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630" yWindow="600" windowWidth="21840" windowHeight="11955"/>
  </bookViews>
  <sheets>
    <sheet name="ВОР ул. Победы, 3А" sheetId="1" r:id="rId1"/>
  </sheets>
  <definedNames>
    <definedName name="_xlnm.Print_Titles" localSheetId="0">'ВОР ул. Победы, 3А'!$10:$10</definedName>
    <definedName name="_xlnm.Print_Area" localSheetId="0">'ВОР ул. Победы, 3А'!$A$1:$H$432</definedName>
  </definedNames>
  <calcPr calcId="125725"/>
</workbook>
</file>

<file path=xl/calcChain.xml><?xml version="1.0" encoding="utf-8"?>
<calcChain xmlns="http://schemas.openxmlformats.org/spreadsheetml/2006/main">
  <c r="A85" i="1"/>
  <c r="A84"/>
  <c r="A81"/>
  <c r="A80"/>
  <c r="A79"/>
  <c r="A78"/>
  <c r="A77"/>
  <c r="A76"/>
  <c r="A73"/>
  <c r="A72"/>
  <c r="A70"/>
  <c r="A69"/>
  <c r="A67"/>
  <c r="A66"/>
  <c r="A65"/>
  <c r="A64"/>
  <c r="A63"/>
  <c r="A62"/>
  <c r="A61"/>
  <c r="A60"/>
  <c r="A59"/>
  <c r="A58"/>
  <c r="A57"/>
  <c r="A56"/>
  <c r="A55"/>
  <c r="A54"/>
  <c r="A53"/>
  <c r="A52"/>
  <c r="A51"/>
  <c r="A50"/>
  <c r="A49"/>
  <c r="A47"/>
  <c r="A46"/>
  <c r="A44"/>
  <c r="A43"/>
  <c r="A41"/>
  <c r="A40"/>
  <c r="A39"/>
  <c r="A38"/>
  <c r="A37"/>
  <c r="A36"/>
  <c r="A35"/>
  <c r="A34"/>
  <c r="A33"/>
  <c r="A32"/>
  <c r="A31"/>
  <c r="A30"/>
  <c r="A29"/>
  <c r="A28"/>
  <c r="A27"/>
  <c r="A26"/>
  <c r="A25"/>
  <c r="A24"/>
  <c r="A23"/>
  <c r="A22"/>
  <c r="A21"/>
  <c r="A20"/>
  <c r="A19"/>
  <c r="A17"/>
  <c r="A16"/>
  <c r="A14"/>
</calcChain>
</file>

<file path=xl/sharedStrings.xml><?xml version="1.0" encoding="utf-8"?>
<sst xmlns="http://schemas.openxmlformats.org/spreadsheetml/2006/main" count="1527" uniqueCount="585">
  <si>
    <t>Ведомость объёмов работ</t>
  </si>
  <si>
    <t>№ п/п</t>
  </si>
  <si>
    <t>№ в ЛСР</t>
  </si>
  <si>
    <t>Наименование работ</t>
  </si>
  <si>
    <t>Ед.
изм.</t>
  </si>
  <si>
    <t>Кол-во</t>
  </si>
  <si>
    <t>Ссылки на чертежи</t>
  </si>
  <si>
    <t>Формула расчёта, расчёт объёмов работ и расхода материалов</t>
  </si>
  <si>
    <t>Раздел 1. Демонтаж сооружений и конструкций</t>
  </si>
  <si>
    <t>Демонтаж бортового камня</t>
  </si>
  <si>
    <t>1</t>
  </si>
  <si>
    <t>Разборка бортовых камней: на бетонном основании
(421/пр_2020_прил.10_т.3_п.8_гр.3 Производство работ осуществляется в стесненных условиях населенных пунктов ОЗП=1,15; ЭМ=1,15 к расх.; ЗПМ=1,15; ТЗ=1,15; ТЗМ=1,15)
(421/пр_2020_п.58_пп.б При применении сметных норм, включенных в сборники ГЭСН (ФЕР, ТЕР), аналогичных технологическим процессам в новом строительстве, в том числе по возведению новых конструктивных элементов ОЗП=1,15; ЭМ=1,25 к расх.; ЗПМ=1,25; ТЗ=1,15; ТЗМ=1,25)</t>
  </si>
  <si>
    <t>м</t>
  </si>
  <si>
    <t xml:space="preserve">(363 / 100)*100 </t>
  </si>
  <si>
    <t xml:space="preserve">1 </t>
  </si>
  <si>
    <t>Погрузка и вывоз строительного мусора на полигон</t>
  </si>
  <si>
    <t>2</t>
  </si>
  <si>
    <t>Погрузка в автотранспортное средство: мусор строительный с погрузкой экскаваторами емкостью ковша до 0,5 м3</t>
  </si>
  <si>
    <t>т</t>
  </si>
  <si>
    <t xml:space="preserve">363*0,094 </t>
  </si>
  <si>
    <t>3</t>
  </si>
  <si>
    <t>Перевозка грузов I класса автомобилями бортовыми грузоподъемностью до 20 т по дорогам с усовершенствованным (асфальтобетонным, цементобетонным, железобетонным, обработанным органическим вяжущим) дорожным покрытием на расстояние 12 км</t>
  </si>
  <si>
    <t xml:space="preserve"> </t>
  </si>
  <si>
    <t>Раздел 2. Устройство парковочных карманов</t>
  </si>
  <si>
    <t>4</t>
  </si>
  <si>
    <t>Разработка грунта с погрузкой на автомобили-самосвалы в траншеях экскаватором «обратная лопата» с ковшом вместимостью 0,65 (0,5-1) м3, группа грунтов: 2
(421/пр_2020_прил.10_т.3_п.8_гр.3 Производство работ осуществляется в стесненных условиях населенных пунктов ОЗП=1,15; ЭМ=1,15 к расх.; ЗПМ=1,15; ТЗ=1,15; ТЗМ=1,15)
(421/пр_2020_п.58_пп.б При применении сметных норм, включенных в сборники ГЭСН (ФЕР, ТЕР), аналогичных технологическим процессам в новом строительстве, в том числе по возведению новых конструктивных элементов ОЗП=1,15; ЭМ=1,25 к расх.; ЗПМ=1,25; ТЗ=1,15; ТЗМ=1,25)</t>
  </si>
  <si>
    <t>м3</t>
  </si>
  <si>
    <t xml:space="preserve">((281,82*0,97) / 1000)*1000 </t>
  </si>
  <si>
    <t>5</t>
  </si>
  <si>
    <t>Разработка грунта вручную в траншеях глубиной до 2 м без креплений с откосами, группа грунтов: 2
(421/пр_2020_прил.10_т.3_п.8_гр.3 Производство работ осуществляется в стесненных условиях населенных пунктов ОЗП=1,15; ЭМ=1,15 к расх.; ЗПМ=1,15; ТЗ=1,15; ТЗМ=1,15)
(421/пр_2020_п.58_пп.б При применении сметных норм, включенных в сборники ГЭСН (ФЕР, ТЕР), аналогичных технологическим процессам в новом строительстве, в том числе по возведению новых конструктивных элементов ОЗП=1,15; ЭМ=1,25 к расх.; ЗПМ=1,25; ТЗ=1,15; ТЗМ=1,25)</t>
  </si>
  <si>
    <t xml:space="preserve">((281,82*0,03) / 100)*100 </t>
  </si>
  <si>
    <t>6</t>
  </si>
  <si>
    <t>Перевозка грузов I класса автомобилями-самосвалами грузоподъемностью до 15 т по дорогам с усовершенствованным (асфальтобетонным, цементобетонным, железобетонным, обработанным органическим вяжущим) дорожным покрытием на расстояние 12 км</t>
  </si>
  <si>
    <t xml:space="preserve">281,82*1,75 </t>
  </si>
  <si>
    <t>7</t>
  </si>
  <si>
    <t>Уплотнение грунта пневматическими трамбовками, группа грунтов: 1-2
(421/пр_2020_прил.10_т.3_п.8_гр.3 Производство работ осуществляется в стесненных условиях населенных пунктов ОЗП=1,15; ЭМ=1,15 к расх.; ЗПМ=1,15; ТЗ=1,15; ТЗМ=1,15)
(421/пр_2020_п.58_пп.б При применении сметных норм, включенных в сборники ГЭСН (ФЕР, ТЕР), аналогичных технологическим процессам в новом строительстве, в том числе по возведению новых конструктивных элементов ОЗП=1,15; ЭМ=1,25 к расх.; ЗПМ=1,25; ТЗ=1,15; ТЗМ=1,25)</t>
  </si>
  <si>
    <t xml:space="preserve">((462*0,6) / 100)*100 </t>
  </si>
  <si>
    <t>8</t>
  </si>
  <si>
    <t>Устройство подстилающих и выравнивающих слоев оснований: из песка
(421/пр_2020_прил.10_т.3_п.8_гр.3 Производство работ осуществляется в стесненных условиях населенных пунктов ОЗП=1,15; ЭМ=1,15 к расх.; ЗПМ=1,15; ТЗ=1,15; ТЗМ=1,15)
(421/пр_2020_п.58_пп.б При применении сметных норм, включенных в сборники ГЭСН (ФЕР, ТЕР), аналогичных технологическим процессам в новом строительстве, в том числе по возведению новых конструктивных элементов ОЗП=1,15; ЭМ=1,25 к расх.; ЗПМ=1,25; ТЗ=1,15; ТЗМ=1,25)</t>
  </si>
  <si>
    <t xml:space="preserve">((462*0,15) / 100)*100 </t>
  </si>
  <si>
    <t>9</t>
  </si>
  <si>
    <t>Песок природный для строительных работ I класс, мелкий</t>
  </si>
  <si>
    <t xml:space="preserve">0,693*100*1,1 </t>
  </si>
  <si>
    <t>10</t>
  </si>
  <si>
    <t>Устройство прослойки из нетканого синтетического материала (НСМ) в земляном полотне: сплошной
(421/пр_2020_прил.10_т.3_п.8_гр.3 Производство работ осуществляется в стесненных условиях населенных пунктов ОЗП=1,15; ЭМ=1,15 к расх.; ЗПМ=1,15; ТЗ=1,15; ТЗМ=1,15)
(421/пр_2020_п.58_пп.б При применении сметных норм, включенных в сборники ГЭСН (ФЕР, ТЕР), аналогичных технологическим процессам в новом строительстве, в том числе по возведению новых конструктивных элементов ОЗП=1,15; ЭМ=1,25 к расх.; ЗПМ=1,25; ТЗ=1,15; ТЗМ=1,25)</t>
  </si>
  <si>
    <t>м2</t>
  </si>
  <si>
    <t xml:space="preserve">(462 / 1000)*1000 </t>
  </si>
  <si>
    <t>11</t>
  </si>
  <si>
    <t>Геополотно нетканое полиэфирное, иглопробивное, поверхностная плотность 250 г/м2</t>
  </si>
  <si>
    <t xml:space="preserve">0,462*1000*1,04 </t>
  </si>
  <si>
    <t>12</t>
  </si>
  <si>
    <t>Устройство подстилающих и выравнивающих слоев оснований: из щебня
(421/пр_2020_прил.10_т.3_п.8_гр.3 Производство работ осуществляется в стесненных условиях населенных пунктов ОЗП=1,15; ЭМ=1,15 к расх.; ЗПМ=1,15; ТЗ=1,15; ТЗМ=1,15)
(421/пр_2020_п.58_пп.б При применении сметных норм, включенных в сборники ГЭСН (ФЕР, ТЕР), аналогичных технологическим процессам в новом строительстве, в том числе по возведению новых конструктивных элементов ОЗП=1,15; ЭМ=1,25 к расх.; ЗПМ=1,25; ТЗ=1,15; ТЗМ=1,25)</t>
  </si>
  <si>
    <t xml:space="preserve">((462*0,2) / 100)*100 </t>
  </si>
  <si>
    <t>13</t>
  </si>
  <si>
    <t>Щебень из плотных горных пород для строительных работ М 1000, фракция 5(3)-10 мм</t>
  </si>
  <si>
    <t xml:space="preserve">10/1000*462 </t>
  </si>
  <si>
    <t>14</t>
  </si>
  <si>
    <t>Щебень из плотных горных пород для строительных работ М 1000, фракция 20-40 мм</t>
  </si>
  <si>
    <t xml:space="preserve">0,924*100*1,27-4,62 </t>
  </si>
  <si>
    <t>15</t>
  </si>
  <si>
    <t>Розлив вяжущих материалов
(421/пр_2020_прил.10_т.3_п.8_гр.3 Производство работ осуществляется в стесненных условиях населенных пунктов ОЗП=1,15; ЭМ=1,15 к расх.; ЗПМ=1,15; ТЗ=1,15; ТЗМ=1,15)
(421/пр_2020_п.58_пп.б При применении сметных норм, включенных в сборники ГЭСН (ФЕР, ТЕР), аналогичных технологическим процессам в новом строительстве, в том числе по возведению новых конструктивных элементов ОЗП=1,15; ЭМ=1,25 к расх.; ЗПМ=1,25; ТЗ=1,15; ТЗМ=1,25)</t>
  </si>
  <si>
    <t xml:space="preserve">462*0,9/1000 </t>
  </si>
  <si>
    <t>16</t>
  </si>
  <si>
    <t>Эмульсия битумно-дорожная</t>
  </si>
  <si>
    <t>17</t>
  </si>
  <si>
    <t>Устройство покрытия из горячих асфальтобетонных смесей асфальтоукладчиками второго типоразмера, толщина слоя 4 см
(421/пр_2020_прил.10_т.3_п.8_гр.3 Производство работ осуществляется в стесненных условиях населенных пунктов ОЗП=1,15; ЭМ=1,15 к расх.; ЗПМ=1,15; ТЗ=1,15; ТЗМ=1,15)
(421/пр_2020_п.58_пп.б При применении сметных норм, включенных в сборники ГЭСН (ФЕР, ТЕР), аналогичных технологическим процессам в новом строительстве, в том числе по возведению новых конструктивных элементов ОЗП=1,15; ЭМ=1,25 к расх.; ЗПМ=1,25; ТЗ=1,15; ТЗМ=1,25)</t>
  </si>
  <si>
    <t>18</t>
  </si>
  <si>
    <t>Смеси асфальтобетонные А 16 ВН на БНД</t>
  </si>
  <si>
    <t xml:space="preserve">0,462*1000*24,7*4/1000 </t>
  </si>
  <si>
    <t>19</t>
  </si>
  <si>
    <t>При изменении толщины покрытия на 0,5 см добавлять или исключать: к норме 27-06-029-01
(421/пр_2020_прил.10_т.3_п.8_гр.3 Производство работ осуществляется в стесненных условиях населенных пунктов ОЗП=1,15; ЭМ=1,15 к расх.; ЗПМ=1,15; ТЗ=1,15; ТЗМ=1,15)
( дополнительно 1 см ПЗ=2 (ОЗП=2; ЭМ=2 к расх.; ЗПМ=2; МАТ=2 к расх.; ТЗ=2; ТЗМ=2))
(421/пр_2020_п.58_пп.б При применении сметных норм, включенных в сборники ГЭСН (ФЕР, ТЕР), аналогичных технологическим процессам в новом строительстве, в том числе по возведению новых конструктивных элементов ОЗП=1,15; ЭМ=1,25 к расх.; ЗПМ=1,25; ТЗ=1,15; ТЗМ=1,25)</t>
  </si>
  <si>
    <t>20</t>
  </si>
  <si>
    <t xml:space="preserve">0,462*1000*24,7*1/1000 </t>
  </si>
  <si>
    <t>21</t>
  </si>
  <si>
    <t xml:space="preserve">0,462*1000*0,5/1000 </t>
  </si>
  <si>
    <t>22</t>
  </si>
  <si>
    <t>23</t>
  </si>
  <si>
    <t>24</t>
  </si>
  <si>
    <t>25</t>
  </si>
  <si>
    <t>При изменении толщины покрытия на 0,5 см добавлять или исключать: к норме 27-06-029-01
(421/пр_2020_прил.10_т.3_п.8_гр.3 Производство работ осуществляется в стесненных условиях населенных пунктов ОЗП=1,15; ЭМ=1,15 к расх.; ЗПМ=1,15; ТЗ=1,15; ТЗМ=1,15)
( дополнительно 2 см ПЗ=4 (ОЗП=4; ЭМ=4 к расх.; ЗПМ=4; МАТ=4 к расх.; ТЗ=4; ТЗМ=4))
(421/пр_2020_п.58_пп.б При применении сметных норм, включенных в сборники ГЭСН (ФЕР, ТЕР), аналогичных технологическим процессам в новом строительстве, в том числе по возведению новых конструктивных элементов ОЗП=1,15; ЭМ=1,25 к расх.; ЗПМ=1,25; ТЗ=1,15; ТЗМ=1,25)</t>
  </si>
  <si>
    <t>26</t>
  </si>
  <si>
    <t xml:space="preserve">0,462*1000*24,7*2/1000 </t>
  </si>
  <si>
    <t>Транспортировка щебня</t>
  </si>
  <si>
    <t>27</t>
  </si>
  <si>
    <t>Перевозка грузов I класса автомобилями-самосвалами грузоподъемностью до 15 т по дорогам с усовершенствованным (асфальтобетонным, цементобетонным, железобетонным, обработанным органическим вяжущим) дорожным покрытием на расстояние 30 км</t>
  </si>
  <si>
    <t xml:space="preserve">-117,348*1,5 </t>
  </si>
  <si>
    <t>28</t>
  </si>
  <si>
    <t>Перевозка грузов I класса автомобилями-самосвалами грузоподъемностью до 15 т по дорогам с усовершенствованным (асфальтобетонным, цементобетонным, железобетонным, обработанным органическим вяжущим) дорожным покрытием на расстояние 145 км</t>
  </si>
  <si>
    <t xml:space="preserve">--176,022 </t>
  </si>
  <si>
    <t>Транспортировка асфальтобетонных смесей и битума</t>
  </si>
  <si>
    <t>29</t>
  </si>
  <si>
    <t xml:space="preserve">-(0,43+44,35+11,09+0,24+44,35+22,18) </t>
  </si>
  <si>
    <t>30</t>
  </si>
  <si>
    <t>Перевозка грузов I класса автомобилями-самосвалами грузоподъемностью до 15 т по дорогам с усовершенствованным (асфальтобетонным, цементобетонным, железобетонным, обработанным органическим вяжущим) дорожным покрытием на расстояние 65 км</t>
  </si>
  <si>
    <t xml:space="preserve">--122,64 </t>
  </si>
  <si>
    <t>Раздел 3. Устройство основного а/б покрытия - проезжая часть.</t>
  </si>
  <si>
    <t>31</t>
  </si>
  <si>
    <t>Срезка поверхностного слоя асфальтобетонных дорожных покрытий дорожными фрезами при ширине барабана 500 мм, толщина слоя: до 5 см
(421/пр_2020_прил.10_т.3_п.8_гр.5 Производство работ осуществляется в стесненных условиях населенных пунктов ОЗП=1,15; ЭМ=1,15 к расх.; ЗПМ=1,15; ТЗ=1,15; ТЗМ=1,15)</t>
  </si>
  <si>
    <t xml:space="preserve">(1507 / 100)*100 </t>
  </si>
  <si>
    <t>32</t>
  </si>
  <si>
    <t xml:space="preserve">15,07*100*0,05*2,5 </t>
  </si>
  <si>
    <t>33</t>
  </si>
  <si>
    <t>34</t>
  </si>
  <si>
    <t xml:space="preserve">((1507*0,1) / 100)*100 </t>
  </si>
  <si>
    <t>35</t>
  </si>
  <si>
    <t xml:space="preserve">1,507/2*100*1,27 </t>
  </si>
  <si>
    <t>36</t>
  </si>
  <si>
    <t>37</t>
  </si>
  <si>
    <t xml:space="preserve">1507*0,9/1000 </t>
  </si>
  <si>
    <t>38</t>
  </si>
  <si>
    <t>39</t>
  </si>
  <si>
    <t xml:space="preserve">(1507 / 1000)*1000 </t>
  </si>
  <si>
    <t>40</t>
  </si>
  <si>
    <t xml:space="preserve">1,507*1000*24*4/1000 </t>
  </si>
  <si>
    <t>41</t>
  </si>
  <si>
    <t>42</t>
  </si>
  <si>
    <t xml:space="preserve">1,507*1000*24,7*1/1000 </t>
  </si>
  <si>
    <t>43</t>
  </si>
  <si>
    <t xml:space="preserve">1,507*1000*0,5/1000 </t>
  </si>
  <si>
    <t>44</t>
  </si>
  <si>
    <t>45</t>
  </si>
  <si>
    <t>46</t>
  </si>
  <si>
    <t xml:space="preserve">1,507*1000*24,7*4/1000 </t>
  </si>
  <si>
    <t>47</t>
  </si>
  <si>
    <t>48</t>
  </si>
  <si>
    <t xml:space="preserve">1,507*1000*24,7*2/1000 </t>
  </si>
  <si>
    <t>49</t>
  </si>
  <si>
    <t>Устройство шва-стыка в асфальтобетонном покрытии
(421/пр_2020_прил.10_т.3_п.8_гр.3 Производство работ осуществляется в стесненных условиях населенных пунктов ОЗП=1,15; ЭМ=1,15 к расх.; ЗПМ=1,15; ТЗ=1,15; ТЗМ=1,15)
(421/пр_2020_п.58_пп.б При применении сметных норм, включенных в сборники ГЭСН (ФЕР, ТЕР), аналогичных технологическим процессам в новом строительстве, в том числе по возведению новых конструктивных элементов ОЗП=1,15; ЭМ=1,25 к расх.; ЗПМ=1,25; ТЗ=1,15; ТЗМ=1,25)</t>
  </si>
  <si>
    <t>50</t>
  </si>
  <si>
    <t xml:space="preserve">-95,758*2*1,5 </t>
  </si>
  <si>
    <t>51</t>
  </si>
  <si>
    <t xml:space="preserve">--287,274 </t>
  </si>
  <si>
    <t>52</t>
  </si>
  <si>
    <t xml:space="preserve">-(1,4+144,67+36,17+0,78+144,68+72,34) </t>
  </si>
  <si>
    <t>53</t>
  </si>
  <si>
    <t xml:space="preserve">--400,04 </t>
  </si>
  <si>
    <t>Раздел 4. Устройство бетонных бортовых камней</t>
  </si>
  <si>
    <t>Установка бетонного бортового камня БР 100.30.15</t>
  </si>
  <si>
    <t>54</t>
  </si>
  <si>
    <t xml:space="preserve">(34,1 / 100)*100 </t>
  </si>
  <si>
    <t>55</t>
  </si>
  <si>
    <t xml:space="preserve">0,341*100*1,75 </t>
  </si>
  <si>
    <t>56</t>
  </si>
  <si>
    <t xml:space="preserve">((346,5*0,15*0,1) / 100)*100 </t>
  </si>
  <si>
    <t>57</t>
  </si>
  <si>
    <t xml:space="preserve">0,052*100*1,1 </t>
  </si>
  <si>
    <t>58</t>
  </si>
  <si>
    <t>Установка бортовых камней бетонных: при других видах покрытий
(421/пр_2020_прил.10_т.3_п.8_гр.3 Производство работ осуществляется в стесненных условиях населенных пунктов ОЗП=1,15; ЭМ=1,15 к расх.; ЗПМ=1,15; ТЗ=1,15; ТЗМ=1,15)
(421/пр_2020_п.58_пп.б При применении сметных норм, включенных в сборники ГЭСН (ФЕР, ТЕР), аналогичных технологическим процессам в новом строительстве, в том числе по возведению новых конструктивных элементов ОЗП=1,15; ЭМ=1,25 к расх.; ЗПМ=1,25; ТЗ=1,15; ТЗМ=1,25)</t>
  </si>
  <si>
    <t xml:space="preserve">(346,5 / 100)*100 </t>
  </si>
  <si>
    <t>59</t>
  </si>
  <si>
    <t>Камни бортовые бетонные марки БР, БВ, бетон В22,5 (М300)</t>
  </si>
  <si>
    <t xml:space="preserve">3,465*100*0,043 </t>
  </si>
  <si>
    <t>Транспортировка бортовых камней</t>
  </si>
  <si>
    <t>60</t>
  </si>
  <si>
    <t xml:space="preserve">-346*0,094 </t>
  </si>
  <si>
    <t>61</t>
  </si>
  <si>
    <t xml:space="preserve">--32,524 </t>
  </si>
  <si>
    <t/>
  </si>
  <si>
    <t>Демонтаж скамьи - 6 шт.</t>
  </si>
  <si>
    <t>Установка металлических столбов высотой до 4 м: на подготовленный бетонный фундамент
(421/пр_2020_прил.10_т.3_п.8_гр.3 Производство работ осуществляется в стесненных условиях населенных пунктов ОЗП=1,15; ЭМ=1,15 к расх.; ЗПМ=1,15; ТЗ=1,15; ТЗМ=1,15)
(571/пр_2022_п.83_т.2_стр.4_стб.3 Демонтаж (разборка) металлических, металлокомпозитных, композитных конструкций ОЗП=0,7; ЭМ=0,7 к расх.; ЗПМ=0,7; МАТ=0 к расх.; ТЗ=0,7; ТЗМ=0,7)
(421/пр_2020_п.58_пп.б При применении сметных норм, включенных в сборники ГЭСН (ФЕР, ТЕР), аналогичных технологическим процессам в новом строительстве, в том числе по возведению новых конструктивных элементов ОЗП=1,15; ЭМ=1,25 к расх.; ЗПМ=1,25; ТЗ=1,15; ТЗМ=1,25)</t>
  </si>
  <si>
    <t>шт</t>
  </si>
  <si>
    <t xml:space="preserve">((6*4) / 100)*100 </t>
  </si>
  <si>
    <t>Демонтаж урн - 5 шт.</t>
  </si>
  <si>
    <t>Монтаж мелких металлоконструкций массой до 10 кг
(421/пр_2020_прил.10_т.3_п.8_гр.5 Производство работ осуществляется в стесненных условиях населенных пунктов ОЗП=1,15; ЭМ=1,15 к расх.; ЗПМ=1,15; ТЗ=1,15; ТЗМ=1,15)
(571/пр_2022_п.83_т.2_стр.4_стб.3 Демонтаж (разборка) металлических, металлокомпозитных, композитных конструкций ОЗП=0,7; ЭМ=0,7 к расх.; ЗПМ=0,7; МАТ=0 к расх.; ТЗ=0,7; ТЗМ=0,7)</t>
  </si>
  <si>
    <t>т металлоконструкций</t>
  </si>
  <si>
    <t xml:space="preserve">10*5/1000 </t>
  </si>
  <si>
    <t>Демонтаж ограждения  -98 м/п</t>
  </si>
  <si>
    <t>Устройство металлических пешеходных ограждений
(421/пр_2020_прил.10_т.3_п.8_гр.3 Производство работ осуществляется в стесненных условиях населенных пунктов ОЗП=1,15; ЭМ=1,15 к расх.; ЗПМ=1,15; ТЗ=1,15; ТЗМ=1,15)
(571/пр_2022_п.83_т.2_стр.4_стб.3 Демонтаж (разборка) металлических, металлокомпозитных, композитных конструкций ОЗП=0,7; ЭМ=0,7 к расх.; ЗПМ=0,7; МАТ=0 к расх.; ТЗ=0,7; ТЗМ=0,7)
(421/пр_2020_п.58_пп.б При применении сметных норм, включенных в сборники ГЭСН (ФЕР, ТЕР), аналогичных технологическим процессам в новом строительстве, в том числе по возведению новых конструктивных элементов ОЗП=1,15; ЭМ=1,25 к расх.; ЗПМ=1,25; ТЗ=1,15; ТЗМ=1,25)</t>
  </si>
  <si>
    <t xml:space="preserve">(98 / 100)*100 </t>
  </si>
  <si>
    <t xml:space="preserve">65*0,04+0,05+98*0,05 </t>
  </si>
  <si>
    <t>Раздел 2. Демонтаж покрытий</t>
  </si>
  <si>
    <t>Демонтаж асфальтобетонного покрытия</t>
  </si>
  <si>
    <t>Разборка покрытий и оснований: асфальтобетонных
(421/пр_2020_прил.10_т.3_п.8_гр.3 Производство работ осуществляется в стесненных условиях населенных пунктов ОЗП=1,15; ЭМ=1,15 к расх.; ЗПМ=1,15; ТЗ=1,15; ТЗМ=1,15)
(421/пр_2020_п.58_пп.б При применении сметных норм, включенных в сборники ГЭСН (ФЕР, ТЕР), аналогичных технологическим процессам в новом строительстве, в том числе по возведению новых конструктивных элементов ОЗП=1,15; ЭМ=1,25 к расх.; ЗПМ=1,25; ТЗ=1,15; ТЗМ=1,25)</t>
  </si>
  <si>
    <t xml:space="preserve">((435,6*0,05) / 100)*100 </t>
  </si>
  <si>
    <t>Разборка покрытий и оснований: щебеночных
(421/пр_2020_прил.10_т.3_п.8_гр.5 Производство работ осуществляется в стесненных условиях населенных пунктов ОЗП=1,15; ЭМ=1,15 к расх.; ЗПМ=1,15; ТЗ=1,15; ТЗМ=1,15)</t>
  </si>
  <si>
    <t xml:space="preserve">((435,6*0,15) / 100)*100 </t>
  </si>
  <si>
    <t xml:space="preserve">21,78*2,5+65,34*1,47 </t>
  </si>
  <si>
    <t>Раздел 3. Устройствоа/б покрытия тротуаров</t>
  </si>
  <si>
    <t xml:space="preserve">((434,5*0,26*0,97) / 1000)*1000 </t>
  </si>
  <si>
    <t xml:space="preserve">((434,5*0,26*0,03) / 100)*100 </t>
  </si>
  <si>
    <t xml:space="preserve">434,5*1,75 </t>
  </si>
  <si>
    <t xml:space="preserve">((434,5*0,6) / 100)*100 </t>
  </si>
  <si>
    <t xml:space="preserve">((434,5*0,15) / 100)*100 </t>
  </si>
  <si>
    <t xml:space="preserve">0,65175*100*1,1 </t>
  </si>
  <si>
    <t xml:space="preserve">(434,5 / 1000)*1000 </t>
  </si>
  <si>
    <t xml:space="preserve">0,4345*1000*1,04 </t>
  </si>
  <si>
    <t xml:space="preserve">((434,5*0,2) / 100)*100 </t>
  </si>
  <si>
    <t>Щебень из плотных горных пород для строительных работ М 600, фракция 5(3)-10 мм</t>
  </si>
  <si>
    <t xml:space="preserve">10/1000*434,5 </t>
  </si>
  <si>
    <t>Щебень из плотных горных пород для строительных работ М 600, фракция 20-40 мм</t>
  </si>
  <si>
    <t xml:space="preserve">0,869*100*1,36-4,345 </t>
  </si>
  <si>
    <t xml:space="preserve">434,5*0,9/1000 </t>
  </si>
  <si>
    <t>Устройство асфальтобетонных покрытий дорожек и тротуаров однослойных из литой мелкозернистой асфальтобетонной смеси толщиной 3 см
(421/пр_2020_прил.10_т.3_п.8_гр.3 Производство работ осуществляется в стесненных условиях населенных пунктов ОЗП=1,15; ЭМ=1,15 к расх.; ЗПМ=1,15; ТЗ=1,15; ТЗМ=1,15)
(421/пр_2020_п.58_пп.б При применении сметных норм, включенных в сборники ГЭСН (ФЕР, ТЕР), аналогичных технологическим процессам в новом строительстве, в том числе по возведению новых конструктивных элементов ОЗП=1,15; ЭМ=1,25 к расх.; ЗПМ=1,25; ТЗ=1,15; ТЗМ=1,25)</t>
  </si>
  <si>
    <t xml:space="preserve">(434,5 / 100)*100 </t>
  </si>
  <si>
    <t>На каждые 0,5 см изменения толщины покрытия добавлять к норме 27-07-001-01
(421/пр_2020_прил.10_т.3_п.8_гр.3 Производство работ осуществляется в стесненных условиях населенных пунктов ОЗП=1,15; ЭМ=1,15 к расх.; ЗПМ=1,15; ТЗ=1,15; ТЗМ=1,15)
( 2 см ПЗ=4 (ОЗП=4; ЭМ=4 к расх.; ЗПМ=4; МАТ=4 к расх.; ТЗ=4; ТЗМ=4))
(421/пр_2020_п.58_пп.б При применении сметных норм, включенных в сборники ГЭСН (ФЕР, ТЕР), аналогичных технологическим процессам в новом строительстве, в том числе по возведению новых конструктивных элементов ОЗП=1,15; ЭМ=1,25 к расх.; ЗПМ=1,25; ТЗ=1,15; ТЗМ=1,25)</t>
  </si>
  <si>
    <t>Смеси асфальтобетонные плотные, тип Г, марка II</t>
  </si>
  <si>
    <t xml:space="preserve">31,0233+21,0298 </t>
  </si>
  <si>
    <t xml:space="preserve">-118,48*1,5 </t>
  </si>
  <si>
    <t xml:space="preserve">--177,72 </t>
  </si>
  <si>
    <t xml:space="preserve">-(0,41+52,19) </t>
  </si>
  <si>
    <t xml:space="preserve">--52,6 </t>
  </si>
  <si>
    <t>Установка бетонного поребрика 100.20.8</t>
  </si>
  <si>
    <t xml:space="preserve">((181,5*0,1*0,1) / 100)*100 </t>
  </si>
  <si>
    <t xml:space="preserve">0,018*100*1,1 </t>
  </si>
  <si>
    <t xml:space="preserve">((181,5*0,11*0,1) / 100)*100 </t>
  </si>
  <si>
    <t xml:space="preserve">0,02*100*1,36 </t>
  </si>
  <si>
    <t xml:space="preserve">(181,5 / 100)*100 </t>
  </si>
  <si>
    <t xml:space="preserve">1,815*100*0,016 </t>
  </si>
  <si>
    <t xml:space="preserve">-(1,5+9,7)*1,5 </t>
  </si>
  <si>
    <t xml:space="preserve">--16,8 </t>
  </si>
  <si>
    <t xml:space="preserve">-181,5*0,04 </t>
  </si>
  <si>
    <t xml:space="preserve">--7,26 </t>
  </si>
  <si>
    <t>Раздел 5. Устройство колодцев и водоотводного лотка</t>
  </si>
  <si>
    <t xml:space="preserve">((61*0,5*0,15) / 100)*100 </t>
  </si>
  <si>
    <t xml:space="preserve">0,04575*100*1,1 </t>
  </si>
  <si>
    <t>Устройство полимербетонных водоотводных лотков на подготовленные основания, диаметр гидравлического сечения: до 110 мм
(421/пр_2020_прил.10_т.3_п.8_гр.3 Производство работ осуществляется в стесненных условиях населенных пунктов ОЗП=1,15; ЭМ=1,15 к расх.; ЗПМ=1,15; ТЗ=1,15; ТЗМ=1,15)
(421/пр_2020_п.58_пп.б При применении сметных норм, включенных в сборники ГЭСН (ФЕР, ТЕР), аналогичных технологическим процессам в новом строительстве, в том числе по возведению новых конструктивных элементов ОЗП=1,15; ЭМ=1,25 к расх.; ЗПМ=1,25; ТЗ=1,15; ТЗМ=1,25)</t>
  </si>
  <si>
    <t xml:space="preserve">(60 / 100)*100 </t>
  </si>
  <si>
    <t>Смеси бетонные тяжелого бетона (БСТ), класс В15 (М200)</t>
  </si>
  <si>
    <t xml:space="preserve">0,6*100*(0,08*2*0,125+(0,14+0,08*2)*0,1) </t>
  </si>
  <si>
    <t>Щиты настила, толщина 25 мм</t>
  </si>
  <si>
    <t>Лоток BetoMax Basic ЛВ-10.14.13-Б бетонный 4000</t>
  </si>
  <si>
    <t>Решетка водоприемная Basic РВ-10.14.50 щелевая чугунная ВЧ, кл. С 20303</t>
  </si>
  <si>
    <t xml:space="preserve">10*2 </t>
  </si>
  <si>
    <t>Крепеж ЛВ-Б-10.04.04-ОС 6102</t>
  </si>
  <si>
    <t xml:space="preserve">20*2 </t>
  </si>
  <si>
    <t>Транспортировка водоотводных лотков</t>
  </si>
  <si>
    <t xml:space="preserve">-(60*22+20*2,6)/1000 </t>
  </si>
  <si>
    <t xml:space="preserve">--1,372 </t>
  </si>
  <si>
    <t>Раздел 6. МАФ</t>
  </si>
  <si>
    <t>Монтаж огражений (перил)-130 м/п</t>
  </si>
  <si>
    <t>Устройство основания под фундаменты: щебеночного
(421/пр_2020_прил.10_т.3_п.8_гр.3 Производство работ осуществляется в стесненных условиях населенных пунктов ОЗП=1,15; ЭМ=1,15 к расх.; ЗПМ=1,15; ТЗ=1,15; ТЗМ=1,15)
(421/пр_2020_п.58_пп.б При применении сметных норм, включенных в сборники ГЭСН (ФЕР, ТЕР), аналогичных технологическим процессам в новом строительстве, в том числе по возведению новых конструктивных элементов ОЗП=1,15; ЭМ=1,25 к расх.; ЗПМ=1,25; ТЗ=1,15; ТЗМ=1,25)</t>
  </si>
  <si>
    <t xml:space="preserve">0,1*130 </t>
  </si>
  <si>
    <t>Устройство ленточных фундаментов: бетонных
(421/пр_2020_прил.10_т.3_п.8_гр.3 Производство работ осуществляется в стесненных условиях населенных пунктов ОЗП=1,15; ЭМ=1,15 к расх.; ЗПМ=1,15; ТЗ=1,15; ТЗМ=1,15)
(421/пр_2020_п.58_пп.б При применении сметных норм, включенных в сборники ГЭСН (ФЕР, ТЕР), аналогичных технологическим процессам в новом строительстве, в том числе по возведению новых конструктивных элементов ОЗП=1,15; ЭМ=1,25 к расх.; ЗПМ=1,25; ТЗ=1,15; ТЗМ=1,25)</t>
  </si>
  <si>
    <t xml:space="preserve">((0,1*130) / 100)*100 </t>
  </si>
  <si>
    <t>Устройство металлических ограждений: без поручней
(421/пр_2020_прил.10_т.3_п.8_гр.3 Производство работ осуществляется в стесненных условиях населенных пунктов ОЗП=1,15; ЭМ=1,15 к расх.; ЗПМ=1,15; ТЗ=1,15; ТЗМ=1,15)
(421/пр_2020_п.58_пп.б При применении сметных норм, включенных в сборники ГЭСН (ФЕР, ТЕР), аналогичных технологическим процессам в новом строительстве, в том числе по возведению новых конструктивных элементов ОЗП=1,15; ЭМ=1,25 к расх.; ЗПМ=1,25; ТЗ=1,15; ТЗМ=1,25)</t>
  </si>
  <si>
    <t xml:space="preserve">(130 / 100)*100 </t>
  </si>
  <si>
    <t>Перильное ограждение. Двухуровневые ограждения из нержавеющей стали</t>
  </si>
  <si>
    <t>Установка урн и скамеек</t>
  </si>
  <si>
    <t>Сверление вертикальных отверстий в бетонных конструкциях полов перфоратором глубиной 200 мм диаметром: до 20 мм
(421/пр_2020_прил.10_т.3_п.8_гр.5 Производство работ осуществляется в стесненных условиях населенных пунктов ОЗП=1,15; ЭМ=1,15 к расх.; ЗПМ=1,15; ТЗ=1,15; ТЗМ=1,15)</t>
  </si>
  <si>
    <t>отверстий</t>
  </si>
  <si>
    <t xml:space="preserve">((16*4+15*4) / 100)*100 </t>
  </si>
  <si>
    <t>Сверло кольцевое алмазное, диаметр 20 мм</t>
  </si>
  <si>
    <t>Монтаж мелких металлоконструкций массой до 10 кг
(421/пр_2020_прил.10_т.3_п.8_гр.5 Производство работ осуществляется в стесненных условиях населенных пунктов ОЗП=1,15; ЭМ=1,15 к расх.; ЗПМ=1,15; ТЗ=1,15; ТЗМ=1,15)</t>
  </si>
  <si>
    <t xml:space="preserve">(16*10+15*40)/1000 </t>
  </si>
  <si>
    <t>Скамейка со спинкой и подлокотниками
(2000х612х872мм)</t>
  </si>
  <si>
    <t xml:space="preserve">15+1 </t>
  </si>
  <si>
    <t>Урна  со вставкой и металлическим ведром, (400х400х700мм) объем мет. ведра
 60л</t>
  </si>
  <si>
    <t>ЛСР 07-01-02 Устройство покрытий тротуаров</t>
  </si>
  <si>
    <t>ЛСР 07-01-01 Устройство проезжей части</t>
  </si>
  <si>
    <t>Демонтаж бортового камня 908 м</t>
  </si>
  <si>
    <t xml:space="preserve">(908 / 100)*100 </t>
  </si>
  <si>
    <t>Демонтаж бетонных плит - 26 шт.</t>
  </si>
  <si>
    <t>Разборка горизонтальных поверхностей бетонных конструкций при помощи отбойных молотков, бетон марки: 200
(421/пр_2020_прил.10_т.3_п.8_гр.5 Производство работ осуществляется в стесненных условиях населенных пунктов ОЗП=1,15; ЭМ=1,15 к расх.; ЗПМ=1,15; ТЗ=1,15; ТЗМ=1,15)</t>
  </si>
  <si>
    <t xml:space="preserve">1*1*0,05*26 </t>
  </si>
  <si>
    <t>Демонтаж МАФ - 43 шт.</t>
  </si>
  <si>
    <t>Установка монтажных изделий массой: свыше 20 кг
(421/пр_2020_прил.10_т.3_п.8_гр.3 Производство работ осуществляется в стесненных условиях населенных пунктов ОЗП=1,15; ЭМ=1,15 к расх.; ЗПМ=1,15; ТЗ=1,15; ТЗМ=1,15)
(571/пр_2022_п.83_т.2_стр.4_стб.3 Демонтаж (разборка) металлических, металлокомпозитных, композитных конструкций ОЗП=0,7; ЭМ=0,7 к расх.; ЗПМ=0,7; МАТ=0 к расх.; ТЗ=0,7; ТЗМ=0,7)
(421/пр_2020_п.58_пп.б При применении сметных норм, включенных в сборники ГЭСН (ФЕР, ТЕР), аналогичных технологическим процессам в новом строительстве, в том числе по возведению новых конструктивных элементов ОЗП=1,15; ЭМ=1,25 к расх.; ЗПМ=1,25; ТЗ=1,15; ТЗМ=1,25)</t>
  </si>
  <si>
    <t xml:space="preserve">50*43/1000 </t>
  </si>
  <si>
    <t>Демонтаж металлических решёток - 2 шт</t>
  </si>
  <si>
    <t>Монтаж: лотков, решеток, затворов из полосовой и тонколистовой стали
(421/пр_2020_прил.10_т.3_п.8_гр.3 Производство работ осуществляется в стесненных условиях населенных пунктов ОЗП=1,15; ЭМ=1,15 к расх.; ЗПМ=1,15; ТЗ=1,15; ТЗМ=1,15)
(421/пр_2020_п.58_пп.б При применении сметных норм, включенных в сборники ГЭСН (ФЕР, ТЕР), аналогичных технологическим процессам в новом строительстве, в том числе по возведению новых конструктивных элементов ОЗП=1,15; ЭМ=1,25 к расх.; ЗПМ=1,25; ТЗ=1,15; ТЗМ=1,25)</t>
  </si>
  <si>
    <t xml:space="preserve">50*2/1000 </t>
  </si>
  <si>
    <t>Демонтаж ограждения палисадников -66 м/п</t>
  </si>
  <si>
    <t>Установка металлических оград по железобетонным столбам: без цоколя из сетчатых панелей высотой до 1,2 м
(421/пр_2020_прил.10_т.3_п.8_гр.3 Производство работ осуществляется в стесненных условиях населенных пунктов ОЗП=1,15; ЭМ=1,15 к расх.; ЗПМ=1,15; ТЗ=1,15; ТЗМ=1,15)
(571/пр_2022_п.83_т.2_стр.4_стб.3 Демонтаж (разборка) металлических, металлокомпозитных, композитных конструкций ОЗП=0,7; ЭМ=0,7 к расх.; ЗПМ=0,7; МАТ=0 к расх.; ТЗ=0,7; ТЗМ=0,7)
(421/пр_2020_п.58_пп.б При применении сметных норм, включенных в сборники ГЭСН (ФЕР, ТЕР), аналогичных технологическим процессам в новом строительстве, в том числе по возведению новых конструктивных элементов ОЗП=1,15; ЭМ=1,25 к расх.; ЗПМ=1,25; ТЗ=1,15; ТЗМ=1,25)</t>
  </si>
  <si>
    <t xml:space="preserve">(66 / 100)*100 </t>
  </si>
  <si>
    <t xml:space="preserve">908*0,094+1,3*2,2+2,15+0,1+66*0,02 </t>
  </si>
  <si>
    <t xml:space="preserve">((1183,6*0,05) / 100)*100 </t>
  </si>
  <si>
    <t xml:space="preserve">((1183,6*0,15) / 100)*100 </t>
  </si>
  <si>
    <t>Разборка тротуаров: из мелкоштучных искусственных материалов (брусчатка) на цементно-песчаном монтажном слое толщиной 50 мм
(421/пр_2020_прил.10_т.3_п.8_гр.5 Производство работ осуществляется в стесненных условиях населенных пунктов ОЗП=1,15; ЭМ=1,15 к расх.; ЗПМ=1,15; ТЗ=1,15; ТЗМ=1,15)</t>
  </si>
  <si>
    <t xml:space="preserve">(24,2 / 100)*100 </t>
  </si>
  <si>
    <t xml:space="preserve">59,18*2,5+177,54*1,47+24,2*0,06*2,2 </t>
  </si>
  <si>
    <t>Раздел 3. Вертикальная планировка</t>
  </si>
  <si>
    <t>Разработка грунта с погрузкой на автомобили-самосвалы в траншеях экскаватором «обратная лопата» с ковшом вместимостью 0,65 (0,5-1) м3, группа грунтов: 1
(421/пр_2020_прил.10_т.3_п.8_гр.3 Производство работ осуществляется в стесненных условиях населенных пунктов ОЗП=1,15; ЭМ=1,15 к расх.; ЗПМ=1,15; ТЗ=1,15; ТЗМ=1,15)
(421/пр_2020_п.58_пп.б При применении сметных норм, включенных в сборники ГЭСН (ФЕР, ТЕР), аналогичных технологическим процессам в новом строительстве, в том числе по возведению новых конструктивных элементов ОЗП=1,15; ЭМ=1,25 к расх.; ЗПМ=1,25; ТЗ=1,15; ТЗМ=1,25)</t>
  </si>
  <si>
    <t xml:space="preserve">((1500*0,5) / 1000)*1000 </t>
  </si>
  <si>
    <t>Перевозка грузов I класса автомобилями-самосвалами грузоподъемностью до 15 т по дорогам с усовершенствованным (асфальтобетонным, цементобетонным, железобетонным, обработанным органическим вяжущим) дорожным покрытием на расстояние 1 км</t>
  </si>
  <si>
    <t xml:space="preserve">0,75*1000*1,75 </t>
  </si>
  <si>
    <t>Разработка грунта с перемещением до 10 м бульдозерами мощностью: 79 кВт (108 л.с.), группа грунтов 1
(421/пр_2020_прил.10_т.3_п.8_гр.3 Производство работ осуществляется в стесненных условиях населенных пунктов ОЗП=1,15; ЭМ=1,15 к расх.; ЗПМ=1,15; ТЗ=1,15; ТЗМ=1,15)
(421/пр_2020_п.58_пп.б При применении сметных норм, включенных в сборники ГЭСН (ФЕР, ТЕР), аналогичных технологическим процессам в новом строительстве, в том числе по возведению новых конструктивных элементов ОЗП=1,15; ЭМ=1,25 к расх.; ЗПМ=1,25; ТЗ=1,15; ТЗМ=1,25)</t>
  </si>
  <si>
    <t>При перемещении грунта на каждые последующие 10 м добавлять: к норме 01-01-030-05
(421/пр_2020_прил.10_т.3_п.8_гр.3 Производство работ осуществляется в стесненных условиях населенных пунктов ОЗП=1,15; ЭМ=1,15 к расх.; ЗПМ=1,15; ТЗ=1,15; ТЗМ=1,15)
( дополнительно 10 м ПЗ=10)
(421/пр_2020_п.58_пп.б При применении сметных норм, включенных в сборники ГЭСН (ФЕР, ТЕР), аналогичных технологическим процессам в новом строительстве, в том числе по возведению новых конструктивных элементов ОЗП=1,15; ЭМ=1,25 к расх.; ЗПМ=1,25; ТЗ=1,15; ТЗМ=1,25)</t>
  </si>
  <si>
    <t xml:space="preserve">((1900*2,5) / 1000)*1000 </t>
  </si>
  <si>
    <t xml:space="preserve">4,75*1000*1,75 </t>
  </si>
  <si>
    <t xml:space="preserve">((1700*2,5) / 1000)*1000 </t>
  </si>
  <si>
    <t>Обратная засыпка</t>
  </si>
  <si>
    <t xml:space="preserve">((3400*0,3*0,4) / 1000)*1000 </t>
  </si>
  <si>
    <t>При перемещении грунта на каждые последующие 10 м добавлять: к норме 01-01-030-05
(421/пр_2020_прил.10_т.3_п.8_гр.3 Производство работ осуществляется в стесненных условиях населенных пунктов ОЗП=1,15; ЭМ=1,15 к расх.; ЗПМ=1,15; ТЗ=1,15; ТЗМ=1,15)
( дополнительно 20 м ПЗ=2 (ОЗП=2; ЭМ=2 к расх.; ЗПМ=2; МАТ=2 к расх.; ТЗ=2; ТЗМ=2))
(421/пр_2020_п.58_пп.б При применении сметных норм, включенных в сборники ГЭСН (ФЕР, ТЕР), аналогичных технологическим процессам в новом строительстве, в том числе по возведению новых конструктивных элементов ОЗП=1,15; ЭМ=1,25 к расх.; ЗПМ=1,25; ТЗ=1,15; ТЗМ=1,25)</t>
  </si>
  <si>
    <t>Раздел 4. Устройствоа/б покрытия тротуаров</t>
  </si>
  <si>
    <t xml:space="preserve">((803*0,26*0,97) / 1000)*1000 </t>
  </si>
  <si>
    <t xml:space="preserve">((803*0,26*0,03) / 100)*100 </t>
  </si>
  <si>
    <t xml:space="preserve">803*0,26*1,75 </t>
  </si>
  <si>
    <t xml:space="preserve">((803*0,6) / 100)*100 </t>
  </si>
  <si>
    <t xml:space="preserve">((803*0,15) / 100)*100 </t>
  </si>
  <si>
    <t xml:space="preserve">1,2045*100*1,1 </t>
  </si>
  <si>
    <t xml:space="preserve">(803 / 1000)*1000 </t>
  </si>
  <si>
    <t xml:space="preserve">0,803*1000*1,04 </t>
  </si>
  <si>
    <t xml:space="preserve">((803*0,2) / 100)*100 </t>
  </si>
  <si>
    <t xml:space="preserve">10/1000*803 </t>
  </si>
  <si>
    <t xml:space="preserve">1,606*100*1,36-8,03 </t>
  </si>
  <si>
    <t xml:space="preserve">803*0,9/1000 </t>
  </si>
  <si>
    <t xml:space="preserve">(803 / 100)*100 </t>
  </si>
  <si>
    <t xml:space="preserve">57,3342+38,8652 </t>
  </si>
  <si>
    <t xml:space="preserve">-218,4*1,5 </t>
  </si>
  <si>
    <t xml:space="preserve">--327,6 </t>
  </si>
  <si>
    <t xml:space="preserve">-(0,744+96,2) </t>
  </si>
  <si>
    <t xml:space="preserve">--96,944 </t>
  </si>
  <si>
    <t>Устройство цементобетонных покрытий однослойных средствами малой механизации, толщина слоя 20 см
(421/пр_2020_прил.10_т.3_п.8_гр.3 Производство работ осуществляется в стесненных условиях населенных пунктов ОЗП=1,15; ЭМ=1,15 к расх.; ЗПМ=1,15; ТЗ=1,15; ТЗМ=1,15)
(421/пр_2020_п.58_пп.б При применении сметных норм, включенных в сборники ГЭСН (ФЕР, ТЕР), аналогичных технологическим процессам в новом строительстве, в том числе по возведению новых конструктивных элементов ОЗП=1,15; ЭМ=1,25 к расх.; ЗПМ=1,25; ТЗ=1,15; ТЗМ=1,25)</t>
  </si>
  <si>
    <t>Сетка стальная сварная из арматурной проволоки без покрытия, диаметр проволоки 5 мм, размер ячейки 100х100 мм</t>
  </si>
  <si>
    <t>На каждый 1 см изменения толщины слоя добавлять или исключать к норме 27-06-002-17
(421/пр_2020_прил.10_т.3_п.8_гр.3 Производство работ осуществляется в стесненных условиях населенных пунктов ОЗП=1,15; ЭМ=1,15 к расх.; ЗПМ=1,15; ТЗ=1,15; ТЗМ=1,15)
( -10 см ПЗ=10 (ОЗП=10; ЭМ=10 к расх.; ЗПМ=10; МАТ=10 к расх.; ТЗ=10; ТЗМ=10))
(421/пр_2020_п.58_пп.б При применении сметных норм, включенных в сборники ГЭСН (ФЕР, ТЕР), аналогичных технологическим процессам в новом строительстве, в том числе по возведению новых конструктивных элементов ОЗП=1,15; ЭМ=1,25 к расх.; ЗПМ=1,25; ТЗ=1,15; ТЗМ=1,25)</t>
  </si>
  <si>
    <t>62</t>
  </si>
  <si>
    <t>63</t>
  </si>
  <si>
    <t>64</t>
  </si>
  <si>
    <t>Устройство покрытий спортивных и детских площадок из плиток на основе резиновой крошки: на клей
(421/пр_2020_прил.10_т.3_п.8_гр.3 Производство работ осуществляется в стесненных условиях населенных пунктов ОЗП=1,15; ЭМ=1,15 к расх.; ЗПМ=1,15; ТЗ=1,15; ТЗМ=1,15)
(421/пр_2020_п.58_пп.б При применении сметных норм, включенных в сборники ГЭСН (ФЕР, ТЕР), аналогичных технологическим процессам в новом строительстве, в том числе по возведению новых конструктивных элементов ОЗП=1,15; ЭМ=1,25 к расх.; ЗПМ=1,25; ТЗ=1,15; ТЗМ=1,25)</t>
  </si>
  <si>
    <t>65</t>
  </si>
  <si>
    <t>Покрытие из резиновой
крошки GUMBIT standart
толщиной 20мм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</si>
  <si>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</si>
  <si>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</si>
  <si>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</si>
  <si>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</si>
  <si>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</si>
  <si>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</si>
  <si>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</si>
  <si>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</si>
  <si>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</si>
  <si>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</si>
  <si>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</si>
  <si>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</si>
  <si>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</si>
  <si>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</si>
  <si>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</si>
  <si>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</si>
  <si>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</si>
  <si>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</si>
  <si>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</si>
  <si>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</si>
  <si>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</si>
  <si>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</si>
  <si>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</si>
  <si>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</si>
  <si>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</si>
  <si>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</si>
  <si>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</si>
  <si>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Раздел 7. Устройство песочниц  12,0х8,8 м</t>
  </si>
  <si>
    <t>93</t>
  </si>
  <si>
    <t xml:space="preserve">((105,6*0,45*0,97) / 1000)*1000 </t>
  </si>
  <si>
    <t>94</t>
  </si>
  <si>
    <t xml:space="preserve">((105,6*0,45*0,03) / 100)*100 </t>
  </si>
  <si>
    <t>95</t>
  </si>
  <si>
    <t xml:space="preserve">105,6*0,45*1,75 </t>
  </si>
  <si>
    <t>96</t>
  </si>
  <si>
    <t xml:space="preserve">((105,6*0,6) / 100)*100 </t>
  </si>
  <si>
    <t>97</t>
  </si>
  <si>
    <t xml:space="preserve">(105,6 / 1000)*1000 </t>
  </si>
  <si>
    <t>98</t>
  </si>
  <si>
    <t xml:space="preserve">0,1056*1000*1,04 </t>
  </si>
  <si>
    <t>99</t>
  </si>
  <si>
    <t>Засыпка вручную траншей, пазух котлованов и ям, группа грунтов: 1
(421/пр_2020_прил.10_т.3_п.8_гр.3 Производство работ осуществляется в стесненных условиях населенных пунктов ОЗП=1,15; ЭМ=1,15 к расх.; ЗПМ=1,15; ТЗ=1,15; ТЗМ=1,15)
(421/пр_2020_п.58_пп.б При применении сметных норм, включенных в сборники ГЭСН (ФЕР, ТЕР), аналогичных технологическим процессам в новом строительстве, в том числе по возведению новых конструктивных элементов ОЗП=1,15; ЭМ=1,25 к расх.; ЗПМ=1,25; ТЗ=1,15; ТЗМ=1,25)</t>
  </si>
  <si>
    <t xml:space="preserve">((105,6*0,3) / 100)*100 </t>
  </si>
  <si>
    <t>100</t>
  </si>
  <si>
    <t>Песок кварцевый, фракция 0-0,63 мм</t>
  </si>
  <si>
    <t xml:space="preserve">0,3168*100*1,1 </t>
  </si>
  <si>
    <t>101</t>
  </si>
  <si>
    <t xml:space="preserve">34,848-34,848*1,6 </t>
  </si>
  <si>
    <t>102</t>
  </si>
  <si>
    <t xml:space="preserve">--20,9088 </t>
  </si>
  <si>
    <t>Раздел 8. Устройство бетонных бортовых камней</t>
  </si>
  <si>
    <t>103</t>
  </si>
  <si>
    <t xml:space="preserve">((1031,8*0,1*0,1) / 100)*100 </t>
  </si>
  <si>
    <t>104</t>
  </si>
  <si>
    <t xml:space="preserve">0,103*100*1,1 </t>
  </si>
  <si>
    <t>105</t>
  </si>
  <si>
    <t xml:space="preserve">((1031,8*0,11*0,1) / 100)*100 </t>
  </si>
  <si>
    <t>106</t>
  </si>
  <si>
    <t xml:space="preserve">0,113*100*1,36 </t>
  </si>
  <si>
    <t>107</t>
  </si>
  <si>
    <t xml:space="preserve">(1031,8 / 100)*100 </t>
  </si>
  <si>
    <t>108</t>
  </si>
  <si>
    <t xml:space="preserve">10,318*100*0,016 </t>
  </si>
  <si>
    <t>109</t>
  </si>
  <si>
    <t xml:space="preserve">-15,4*1,5 </t>
  </si>
  <si>
    <t>110</t>
  </si>
  <si>
    <t xml:space="preserve">--23,1 </t>
  </si>
  <si>
    <t>111</t>
  </si>
  <si>
    <t xml:space="preserve">-907,5*0,04 </t>
  </si>
  <si>
    <t>112</t>
  </si>
  <si>
    <t xml:space="preserve">--36,3 </t>
  </si>
  <si>
    <t>Раздел 9. МАФ</t>
  </si>
  <si>
    <t>Монтаж ограждения полисадника -267,3 м/п</t>
  </si>
  <si>
    <t>113</t>
  </si>
  <si>
    <t xml:space="preserve">(267,3 / 100)*100 </t>
  </si>
  <si>
    <t>114</t>
  </si>
  <si>
    <t xml:space="preserve">267,3/2*0,01 </t>
  </si>
  <si>
    <t>115</t>
  </si>
  <si>
    <t>Ограждение площадок</t>
  </si>
  <si>
    <t>Установка оборудования (Игровая площадка на резиновом покрытии 17х13 м) 7-14 лет</t>
  </si>
  <si>
    <t>116</t>
  </si>
  <si>
    <t>Копание ям вручную без креплений для стоек и столбов: без откосов глубиной до 0,7 м, группа грунтов 2
(421/пр_2020_прил.10_т.3_п.8_гр.3 Производство работ осуществляется в стесненных условиях населенных пунктов ОЗП=1,15; ЭМ=1,15 к расх.; ЗПМ=1,15; ТЗ=1,15; ТЗМ=1,15)
(421/пр_2020_п.58_пп.б При применении сметных норм, включенных в сборники ГЭСН (ФЕР, ТЕР), аналогичных технологическим процессам в новом строительстве, в том числе по возведению новых конструктивных элементов ОЗП=1,15; ЭМ=1,25 к расх.; ЗПМ=1,25; ТЗ=1,15; ТЗМ=1,25)</t>
  </si>
  <si>
    <t xml:space="preserve">((0,7*5) / 100)*100 </t>
  </si>
  <si>
    <t>117</t>
  </si>
  <si>
    <t>Устройство бетонных фундаментов общего назначения объемом: до 5 м3
(421/пр_2020_прил.10_т.3_п.8_гр.3 Производство работ осуществляется в стесненных условиях населенных пунктов ОЗП=1,15; ЭМ=1,15 к расх.; ЗПМ=1,15; ТЗ=1,15; ТЗМ=1,15)
(421/пр_2020_п.58_пп.б При применении сметных норм, включенных в сборники ГЭСН (ФЕР, ТЕР), аналогичных технологическим процессам в новом строительстве, в том числе по возведению новых конструктивных элементов ОЗП=1,15; ЭМ=1,25 к расх.; ЗПМ=1,25; ТЗ=1,15; ТЗМ=1,25)</t>
  </si>
  <si>
    <t xml:space="preserve">((0,6*5) / 100)*100 </t>
  </si>
  <si>
    <t>118</t>
  </si>
  <si>
    <t>119</t>
  </si>
  <si>
    <t>Установка закладных деталей весом: до 4 кг
(421/пр_2020_прил.10_т.3_п.8_гр.3 Производство работ осуществляется в стесненных условиях населенных пунктов ОЗП=1,15; ЭМ=1,15 к расх.; ЗПМ=1,15; ТЗ=1,15; ТЗМ=1,15)
(421/пр_2020_п.58_пп.б При применении сметных норм, включенных в сборники ГЭСН (ФЕР, ТЕР), аналогичных технологическим процессам в новом строительстве, в том числе по возведению новых конструктивных элементов ОЗП=1,15; ЭМ=1,25 к расх.; ЗПМ=1,25; ТЗ=1,15; ТЗМ=1,25)</t>
  </si>
  <si>
    <t xml:space="preserve">0,025*5 </t>
  </si>
  <si>
    <t>120</t>
  </si>
  <si>
    <t>Монтаж машин и механизмов на открытой площадке, масса машин и механизмов: 0,1 т
(421/пр_2020_прил.10_т.3_п.8_гр.4 Производство работ осуществляется в стесненных условиях населенных пунктов ОЗП=1,15; ЭМ=1,15 к расх.; ЗПМ=1,15; ТЗ=1,15; ТЗМ=1,15)</t>
  </si>
  <si>
    <t>121</t>
  </si>
  <si>
    <t>Монтаж машин и механизмов на открытой площадке, масса машин и механизмов: 0,5 т
(421/пр_2020_прил.10_т.3_п.8_гр.4 Производство работ осуществляется в стесненных условиях населенных пунктов ОЗП=1,15; ЭМ=1,15 к расх.; ЗПМ=1,15; ТЗ=1,15; ТЗМ=1,15)</t>
  </si>
  <si>
    <t>122</t>
  </si>
  <si>
    <t>6204
Оборудование
игровой площадки
(2,15х0,47х0,79)</t>
  </si>
  <si>
    <t>123</t>
  </si>
  <si>
    <t>Romana 057.46.00 ДИК  (7284х6619х2830)</t>
  </si>
  <si>
    <t>124</t>
  </si>
  <si>
    <t>6508
Оборудование
игровой площадки
(1,6х1,6х0,78)</t>
  </si>
  <si>
    <t>125</t>
  </si>
  <si>
    <t>6130 Оборудование игровой площадки  (1,2х0,64х1,01)</t>
  </si>
  <si>
    <t>126</t>
  </si>
  <si>
    <t>6323 Качели двухсекционные (3380х1390х2080 1,15м)</t>
  </si>
  <si>
    <t>Установка оборудования (Игровая площадка на резиновом покрытии 17х8 м) 1-7 лет</t>
  </si>
  <si>
    <t>127</t>
  </si>
  <si>
    <t>128</t>
  </si>
  <si>
    <t>Устройство бетонной подготовки
(421/пр_2020_прил.10_т.3_п.8_гр.3 Производство работ осуществляется в стесненных условиях населенных пунктов ОЗП=1,15; ЭМ=1,15 к расх.; ЗПМ=1,15; ТЗ=1,15; ТЗМ=1,15)
(421/пр_2020_п.58_пп.б При применении сметных норм, включенных в сборники ГЭСН (ФЕР, ТЕР), аналогичных технологическим процессам в новом строительстве, в том числе по возведению новых конструктивных элементов ОЗП=1,15; ЭМ=1,25 к расх.; ЗПМ=1,25; ТЗ=1,15; ТЗМ=1,25)</t>
  </si>
  <si>
    <t>129</t>
  </si>
  <si>
    <t>130</t>
  </si>
  <si>
    <t>131</t>
  </si>
  <si>
    <t>132</t>
  </si>
  <si>
    <t>Romana 501.91.02 Спортивный комплекс  (4775х1687х1818)</t>
  </si>
  <si>
    <t>133</t>
  </si>
  <si>
    <t>Romana 501.89.02 Низкие брусья  (1501х548х1024)</t>
  </si>
  <si>
    <t>134</t>
  </si>
  <si>
    <t>Romana 501.92.02 Спортивное оборудование  (2748х1683х2518)</t>
  </si>
  <si>
    <t>135</t>
  </si>
  <si>
    <t>136</t>
  </si>
  <si>
    <t>108.63.00 Качели
двухсекционные
(5330х2525х2355)</t>
  </si>
  <si>
    <t>Установка оборудования (Игровая площадка на песчаном покрытии 12х8,8 м) 1-7 лет</t>
  </si>
  <si>
    <t>137</t>
  </si>
  <si>
    <t xml:space="preserve">((0,7*1) / 100)*100 </t>
  </si>
  <si>
    <t>138</t>
  </si>
  <si>
    <t xml:space="preserve">((0,6*1) / 100)*100 </t>
  </si>
  <si>
    <t>139</t>
  </si>
  <si>
    <t>140</t>
  </si>
  <si>
    <t xml:space="preserve">0,025*1 </t>
  </si>
  <si>
    <t>141</t>
  </si>
  <si>
    <t>142</t>
  </si>
  <si>
    <t>Т5310 Оборудование игровой площадки  (4,81х4,82х2,54)</t>
  </si>
  <si>
    <t>Раздел 10. Озеленение -100 м2</t>
  </si>
  <si>
    <t>143</t>
  </si>
  <si>
    <t>Подготовка почвы для устройства партерного и обыкновенного газона с внесением растительной земли слоем 15 см: вручную
(421/пр_2020_прил.10_т.3_п.8_гр.3 Производство работ осуществляется в стесненных условиях населенных пунктов ОЗП=1,15; ЭМ=1,15 к расх.; ЗПМ=1,15; ТЗ=1,15; ТЗМ=1,15)
(421/пр_2020_п.58_пп.б При применении сметных норм, включенных в сборники ГЭСН (ФЕР, ТЕР), аналогичных технологическим процессам в новом строительстве, в том числе по возведению новых конструктивных элементов ОЗП=1,15; ЭМ=1,25 к расх.; ЗПМ=1,25; ТЗ=1,15; ТЗМ=1,25)</t>
  </si>
  <si>
    <t xml:space="preserve">(100 / 100)*100 </t>
  </si>
  <si>
    <t>144</t>
  </si>
  <si>
    <t>Земля растительная механизированной заготовки</t>
  </si>
  <si>
    <t>145</t>
  </si>
  <si>
    <t>Посев газонов партерных, мавританских и обыкновенных вручную
(421/пр_2020_прил.10_т.3_п.8_гр.3 Производство работ осуществляется в стесненных условиях населенных пунктов ОЗП=1,15; ЭМ=1,15 к расх.; ЗПМ=1,15; ТЗ=1,15; ТЗМ=1,15)
(421/пр_2020_п.58_пп.б При применении сметных норм, включенных в сборники ГЭСН (ФЕР, ТЕР), аналогичных технологическим процессам в новом строительстве, в том числе по возведению новых конструктивных элементов ОЗП=1,15; ЭМ=1,25 к расх.; ЗПМ=1,25; ТЗ=1,15; ТЗМ=1,25)</t>
  </si>
  <si>
    <t>146</t>
  </si>
  <si>
    <t>Семена газонной травы, травосмесь «Универсальная»</t>
  </si>
  <si>
    <t>кг</t>
  </si>
  <si>
    <t xml:space="preserve">4*1 </t>
  </si>
  <si>
    <t>147</t>
  </si>
  <si>
    <t>Посадка деревьев и кустарников с комом земли размером: 0,8х0,6 м
(421/пр_2020_прил.10_т.3_п.8_гр.3 Производство работ осуществляется в стесненных условиях населенных пунктов ОЗП=1,15; ЭМ=1,15 к расх.; ЗПМ=1,15; ТЗ=1,15; ТЗМ=1,15)
(421/пр_2020_п.58_пп.б При применении сметных норм, включенных в сборники ГЭСН (ФЕР, ТЕР), аналогичных технологическим процессам в новом строительстве, в том числе по возведению новых конструктивных элементов ОЗП=1,15; ЭМ=1,25 к расх.; ЗПМ=1,25; ТЗ=1,15; ТЗМ=1,25)</t>
  </si>
  <si>
    <t xml:space="preserve">(10 / 10)*10 </t>
  </si>
  <si>
    <t>148</t>
  </si>
  <si>
    <t>Липа разнолистная, высота 1,5-2,0 м</t>
  </si>
  <si>
    <t>149</t>
  </si>
  <si>
    <t>Рябина дуболистная, высота 1,5-2,0 м</t>
  </si>
  <si>
    <t>Клен остролистный, высота 1,5-2,0 м</t>
  </si>
  <si>
    <t>ЛСР 07-01-03 Устройство детских площадок</t>
  </si>
  <si>
    <t>Демонтаж железобетонных опор освещения - 14 шт.</t>
  </si>
  <si>
    <t>Демонтаж опор ВЛ 0,38-10 кВ: без приставок одностоечных
(421/пр_2020_прил.10_т.3_п.8_гр.3 Производство работ осуществляется в стесненных условиях населенных пунктов ОЗП=1,15; ЭМ=1,15 к расх.; ЗПМ=1,15; ТЗ=1,15; ТЗМ=1,15)
(421/пр_2020_п.58_пп.б При применении сметных норм, включенных в сборники ГЭСН (ФЕР, ТЕР), аналогичных технологическим процессам в новом строительстве, в том числе по возведению новых конструктивных элементов ОЗП=1,15; ЭМ=1,25 к расх.; ЗПМ=1,25; ТЗ=1,15; ТЗМ=1,25)</t>
  </si>
  <si>
    <t xml:space="preserve">17*50/1000 </t>
  </si>
  <si>
    <t>Демонтаж-монтаж асфальтобетонного покрытия</t>
  </si>
  <si>
    <t xml:space="preserve">((22*0,05) / 100)*100 </t>
  </si>
  <si>
    <t xml:space="preserve">((22*0,15) / 100)*100 </t>
  </si>
  <si>
    <t xml:space="preserve">((22*0,6) / 100)*100 </t>
  </si>
  <si>
    <t xml:space="preserve">0,033*100*1,1 </t>
  </si>
  <si>
    <t xml:space="preserve">(22 / 1000)*1000 </t>
  </si>
  <si>
    <t xml:space="preserve">0,022*1000*1,04 </t>
  </si>
  <si>
    <t xml:space="preserve">((22*0,2) / 100)*100 </t>
  </si>
  <si>
    <t xml:space="preserve">10/1000*22 </t>
  </si>
  <si>
    <t xml:space="preserve">0,044*100*1,27-0,22 </t>
  </si>
  <si>
    <t xml:space="preserve">22*0,9/1000 </t>
  </si>
  <si>
    <t xml:space="preserve">0,022*1000*24,7*4/1000 </t>
  </si>
  <si>
    <t xml:space="preserve">0,022*1000*24,7*1/1000 </t>
  </si>
  <si>
    <t xml:space="preserve">0,022*1000*0,5/1000 </t>
  </si>
  <si>
    <t xml:space="preserve">0,022*1000*24*4/1000 </t>
  </si>
  <si>
    <t xml:space="preserve">0,022*1000*24,7*2/1000 </t>
  </si>
  <si>
    <t xml:space="preserve">0,61*2,5+1,82 </t>
  </si>
  <si>
    <t xml:space="preserve">-4,4*1,5 </t>
  </si>
  <si>
    <t xml:space="preserve">--6,6 </t>
  </si>
  <si>
    <t xml:space="preserve">-(0,021+2,174+0,543+0,011+2,112+1,087) </t>
  </si>
  <si>
    <t xml:space="preserve">--5,948 </t>
  </si>
  <si>
    <t>Демонтаж- монтаж покрытия из тротуарной плитки</t>
  </si>
  <si>
    <t xml:space="preserve">(35,75 / 100)*100 </t>
  </si>
  <si>
    <t>Устройство покрытий тротуаров из бетонной плитки типа "Брусчатка": рядовым или паркетным мощением
(421/пр_2020_прил.10_т.3_п.8_гр.3 Производство работ осуществляется в стесненных условиях населенных пунктов ОЗП=1,15; ЭМ=1,15 к расх.; ЗПМ=1,15; ТЗ=1,15; ТЗМ=1,15)
(421/пр_2020_п.58_пп.б При применении сметных норм, включенных в сборники ГЭСН (ФЕР, ТЕР), аналогичных технологическим процессам в новом строительстве, в том числе по возведению новых конструктивных элементов ОЗП=1,15; ЭМ=1,25 к расх.; ЗПМ=1,25; ТЗ=1,15; ТЗМ=1,25)</t>
  </si>
  <si>
    <t>Смеси сухие цементно-песчаные монтажно-кладочные, крупность заполнителя не более 3,5 мм, класс В15 (М200), F100</t>
  </si>
  <si>
    <t>Транспортировка ЦПС</t>
  </si>
  <si>
    <t xml:space="preserve">--1,93 </t>
  </si>
  <si>
    <t>Раздел 3. Наружное освещение</t>
  </si>
  <si>
    <t>Земляные работы</t>
  </si>
  <si>
    <t>Разработка грунта с погрузкой на автомобили-самосвалы в траншеях экскаватором «обратная лопата» с ковшом вместимостью 1 (1-1,2) м3, группа грунтов: 1
(421/пр_2020_прил.10_т.3_п.8_гр.3 Производство работ осуществляется в стесненных условиях населенных пунктов ОЗП=1,15; ЭМ=1,15 к расх.; ЗПМ=1,15; ТЗ=1,15; ТЗМ=1,15)
(421/пр_2020_п.58_пп.б При применении сметных норм, включенных в сборники ГЭСН (ФЕР, ТЕР), аналогичных технологическим процессам в новом строительстве, в том числе по возведению новых конструктивных элементов ОЗП=1,15; ЭМ=1,25 к расх.; ЗПМ=1,25; ТЗ=1,15; ТЗМ=1,25)</t>
  </si>
  <si>
    <t xml:space="preserve">((247,8*0,97) / 1000)*1000 </t>
  </si>
  <si>
    <t xml:space="preserve">((247,8*0,03) / 100)*100 </t>
  </si>
  <si>
    <t>Перевозка грузов I класса автомобилями-самосвалами грузоподъемностью до 15 т по дорогам с усовершенствованным (асфальтобетонным, цементобетонным, железобетонным, обработанным органическим вяжущим) дорожным покрытием на расстояние 20 км</t>
  </si>
  <si>
    <t xml:space="preserve">247,8*1,75 </t>
  </si>
  <si>
    <t>Устройство постели при одном кабеле в траншее
(421/пр_2020_прил.10_т.3_п.8_гр.4 Производство работ осуществляется в стесненных условиях населенных пунктов ОЗП=1,15; ЭМ=1,15 к расх.; ЗПМ=1,15; ТЗ=1,15; ТЗМ=1,15)</t>
  </si>
  <si>
    <t xml:space="preserve">(700 / 100)*100 </t>
  </si>
  <si>
    <t xml:space="preserve">63,03*1,1 </t>
  </si>
  <si>
    <t>Покрытие кабеля, проложенного в траншее: лентой сигнальной
(421/пр_2020_прил.10_т.3_п.8_гр.4 Производство работ осуществляется в стесненных условиях населенных пунктов ОЗП=1,15; ЭМ=1,15 к расх.; ЗПМ=1,15; ТЗ=1,15; ТЗМ=1,15)</t>
  </si>
  <si>
    <t>Ленты сигнальные из полиэтилена высокого давления «НЕ КОПАТЬ, НИЖЕ КАБЕЛЬ», фон оранжевый, надпись черная, ширина 50 мм, толщина 0,2 мм</t>
  </si>
  <si>
    <t>Засыпка траншей и котлованов с перемещением грунта до 5 м бульдозерами мощностью: 79 кВт (108 л.с.), группа грунтов 1
(421/пр_2020_прил.10_т.3_п.8_гр.3 Производство работ осуществляется в стесненных условиях населенных пунктов ОЗП=1,15; ЭМ=1,15 к расх.; ЗПМ=1,15; ТЗ=1,15; ТЗМ=1,15)
(421/пр_2020_п.58_пп.б При применении сметных норм, включенных в сборники ГЭСН (ФЕР, ТЕР), аналогичных технологическим процессам в новом строительстве, в том числе по возведению новых конструктивных элементов ОЗП=1,15; ЭМ=1,25 к расх.; ЗПМ=1,25; ТЗ=1,15; ТЗМ=1,25)</t>
  </si>
  <si>
    <t xml:space="preserve">((247,83-63,03) / 1000)*1000 </t>
  </si>
  <si>
    <t>При перемещении грунта на каждые последующие 5 м добавлять: к норме 01-01-033-04
(421/пр_2020_прил.10_т.3_п.8_гр.3 Производство работ осуществляется в стесненных условиях населенных пунктов ОЗП=1,15; ЭМ=1,15 к расх.; ЗПМ=1,15; ТЗ=1,15; ТЗМ=1,15)
(421/пр_2020_п.58_пп.б При применении сметных норм, включенных в сборники ГЭСН (ФЕР, ТЕР), аналогичных технологическим процессам в новом строительстве, в том числе по возведению новых конструктивных элементов ОЗП=1,15; ЭМ=1,25 к расх.; ЗПМ=1,25; ТЗ=1,15; ТЗМ=1,25)</t>
  </si>
  <si>
    <t xml:space="preserve">((0,1848*1000) / 100)*100 </t>
  </si>
  <si>
    <t xml:space="preserve">1,848*100*1,1 </t>
  </si>
  <si>
    <t>Устройство фундаменов под опоры</t>
  </si>
  <si>
    <t>Бурение котлованов на глубину бурения: до 3 м, 1 группа грунтов
(421/пр_2020_прил.10_т.3_п.8_гр.3 Производство работ осуществляется в стесненных условиях населенных пунктов ОЗП=1,15; ЭМ=1,15 к расх.; ЗПМ=1,15; ТЗ=1,15; ТЗМ=1,15)
(421/пр_2020_п.58_пп.б При применении сметных норм, включенных в сборники ГЭСН (ФЕР, ТЕР), аналогичных технологическим процессам в новом строительстве, в том числе по возведению новых конструктивных элементов ОЗП=1,15; ЭМ=1,25 к расх.; ЗПМ=1,25; ТЗ=1,15; ТЗМ=1,25)</t>
  </si>
  <si>
    <t xml:space="preserve">13+7 </t>
  </si>
  <si>
    <t xml:space="preserve">(((13+7)*0,3) / 100)*100 </t>
  </si>
  <si>
    <t>Прокладка кабеля</t>
  </si>
  <si>
    <t>Укладка стальных водопроводных труб с гидравлическим испытанием диаметром: 75 мм
(421/пр_2020_прил.10_т.3_п.8_гр.3 Производство работ осуществляется в стесненных условиях населенных пунктов ОЗП=1,15; ЭМ=1,15 к расх.; ЗПМ=1,15; ТЗ=1,15; ТЗМ=1,15)
(421/пр_2020_п.58_пп.б При применении сметных норм, включенных в сборники ГЭСН (ФЕР, ТЕР), аналогичных технологическим процессам в новом строительстве, в том числе по возведению новых конструктивных элементов ОЗП=1,15; ЭМ=1,25 к расх.; ЗПМ=1,25; ТЗ=1,15; ТЗМ=1,25)</t>
  </si>
  <si>
    <t>км</t>
  </si>
  <si>
    <t xml:space="preserve">57,8/1000 </t>
  </si>
  <si>
    <t>Трубы стальные электросварные прямошовные из стали марок Ст2, 10, наружный диаметр 83 мм, толщина стенки 4 мм</t>
  </si>
  <si>
    <t>Прокладка труб гофрированных ПВХ в земле для защиты одного кабеля диаметром: 50 мм
(421/пр_2020_прил.10_т.3_п.8_гр.4 Производство работ осуществляется в стесненных условиях населенных пунктов ОЗП=1,15; ЭМ=1,15 к расх.; ЗПМ=1,15; ТЗ=1,15; ТЗМ=1,15)</t>
  </si>
  <si>
    <t>Трубы гибкие гофрированные двустенные из ПВХ, диаметр 50 мм</t>
  </si>
  <si>
    <t xml:space="preserve">7*100 </t>
  </si>
  <si>
    <t>Кабель до 35 кВ в проложенных трубах, блоках и коробах, масса 1 м кабеля: до 1 кг
(421/пр_2020_прил.10_т.3_п.8_гр.4 Производство работ осуществляется в стесненных условиях населенных пунктов ОЗП=1,15; ЭМ=1,15 к расх.; ЗПМ=1,15; ТЗ=1,15; ТЗМ=1,15)</t>
  </si>
  <si>
    <t>Кабель силовой с медными жилами ВБШвнг(A)-LS 4х10ок(N)-1000</t>
  </si>
  <si>
    <t xml:space="preserve">((700*1,02) / 1000)*1000 </t>
  </si>
  <si>
    <t>Светотехническое оборудование</t>
  </si>
  <si>
    <t>Установка стальных: ростверков массой до 0,2 т
(421/пр_2020_прил.10_т.3_п.8_гр.3 Производство работ осуществляется в стесненных условиях населенных пунктов ОЗП=1,15; ЭМ=1,15 к расх.; ЗПМ=1,15; ТЗ=1,15; ТЗМ=1,15)
(421/пр_2020_п.58_пп.б При применении сметных норм, включенных в сборники ГЭСН (ФЕР, ТЕР), аналогичных технологическим процессам в новом строительстве, в том числе по возведению новых конструктивных элементов ОЗП=1,15; ЭМ=1,25 к расх.; ЗПМ=1,25; ТЗ=1,15; ТЗМ=1,25)</t>
  </si>
  <si>
    <t xml:space="preserve">20*15/1000 </t>
  </si>
  <si>
    <t>ЗДФ-0.108-1.5(К200-150-4х20)-02</t>
  </si>
  <si>
    <t>Комплект крепежа для ОГК/ОКК-
6/7002ф/ОГКс-6</t>
  </si>
  <si>
    <t>Установка стальных опор промежуточных: свободностоящих, одностоечных массой до 2 т
(421/пр_2020_прил.10_т.3_п.8_гр.3 Производство работ осуществляется в стесненных условиях населенных пунктов ОЗП=1,15; ЭМ=1,15 к расх.; ЗПМ=1,15; ТЗ=1,15; ТЗМ=1,15)
(421/пр_2020_п.58_пп.б При применении сметных норм, включенных в сборники ГЭСН (ФЕР, ТЕР), аналогичных технологическим процессам в новом строительстве, в том числе по возведению новых конструктивных элементов ОЗП=1,15; ЭМ=1,25 к расх.; ЗПМ=1,25; ТЗ=1,15; ТЗМ=1,25)</t>
  </si>
  <si>
    <t xml:space="preserve">71*20/1000 </t>
  </si>
  <si>
    <t>Опора ОГКф-6</t>
  </si>
  <si>
    <t>Установка светильников: с лампами люминесцентными
(421/пр_2020_прил.10_т.3_п.8_гр.3 Производство работ осуществляется в стесненных условиях населенных пунктов ОЗП=1,15; ЭМ=1,15 к расх.; ЗПМ=1,15; ТЗ=1,15; ТЗМ=1,15)
(421/пр_2020_п.58_пп.б При применении сметных норм, включенных в сборники ГЭСН (ФЕР, ТЕР), аналогичных технологическим процессам в новом строительстве, в том числе по возведению новых конструктивных элементов ОЗП=1,15; ЭМ=1,25 к расх.; ЗПМ=1,25; ТЗ=1,15; ТЗМ=1,25)</t>
  </si>
  <si>
    <t xml:space="preserve">13+7*2 </t>
  </si>
  <si>
    <t>Болты с гайками и шайбами строительные</t>
  </si>
  <si>
    <t>Кронштейн К1К-1.0-1.0</t>
  </si>
  <si>
    <t>Кронштейн К2К-1.0-1.0</t>
  </si>
  <si>
    <t>Светильник светодиодный ДКУ-100 Победа</t>
  </si>
  <si>
    <t>Кабель силовой с медными жилами ВВГнг(A) 3х1,5ок(N, PE)-660</t>
  </si>
  <si>
    <t xml:space="preserve">((20*10*1,02) / 1000)*1000 </t>
  </si>
  <si>
    <t>ЛСР 07-01-04 Устройство ЭОМ</t>
  </si>
  <si>
    <t>Раздел 5. Устройство детских игровых площадок (резинка) 256 м2</t>
  </si>
  <si>
    <t xml:space="preserve">((256*0,43*0,97) / 1000)*1000 </t>
  </si>
  <si>
    <t xml:space="preserve">((256*0,43*0,03) / 100)*100 </t>
  </si>
  <si>
    <t xml:space="preserve">256*0,43*1,75 </t>
  </si>
  <si>
    <t xml:space="preserve">((256*0,6) / 100)*100 </t>
  </si>
  <si>
    <t xml:space="preserve">((256*0,15) / 100)*100 </t>
  </si>
  <si>
    <t xml:space="preserve">0,384*100*1,1 </t>
  </si>
  <si>
    <t xml:space="preserve">(256 / 1000)*1000 </t>
  </si>
  <si>
    <t xml:space="preserve">0,256*1000*1,04 </t>
  </si>
  <si>
    <t xml:space="preserve">((256*0,1) / 100)*100 </t>
  </si>
  <si>
    <t xml:space="preserve">10/1000*256 </t>
  </si>
  <si>
    <t xml:space="preserve">0,256*100*1,36-2,56 </t>
  </si>
  <si>
    <t xml:space="preserve">256*0,9/1000 </t>
  </si>
  <si>
    <t xml:space="preserve">0,256*1000*1,02 </t>
  </si>
  <si>
    <t xml:space="preserve">(256 / 100)*100 </t>
  </si>
  <si>
    <t xml:space="preserve">-35*1,5 </t>
  </si>
  <si>
    <t xml:space="preserve">--52,5 </t>
  </si>
  <si>
    <t>Раздел 6. Устройство детских игровых площадок (резинка) 140 м2</t>
  </si>
  <si>
    <t xml:space="preserve">((140*0,43*0,97) / 1000)*1000 </t>
  </si>
  <si>
    <t xml:space="preserve">((140*0,43*0,03) / 100)*100 </t>
  </si>
  <si>
    <t xml:space="preserve">140*0,43*1,75 </t>
  </si>
  <si>
    <t xml:space="preserve">((140*0,6) / 100)*100 </t>
  </si>
  <si>
    <t xml:space="preserve">((140*0,15) / 100)*100 </t>
  </si>
  <si>
    <t xml:space="preserve">0,21*100*1,1 </t>
  </si>
  <si>
    <t xml:space="preserve">(140 / 1000)*1000 </t>
  </si>
  <si>
    <t xml:space="preserve">0,14*1000*1,04 </t>
  </si>
  <si>
    <t xml:space="preserve">((140*0,1) / 100)*100 </t>
  </si>
  <si>
    <t xml:space="preserve">10/1000*140 </t>
  </si>
  <si>
    <t xml:space="preserve">0,14*100*1,36-2,56 </t>
  </si>
  <si>
    <t xml:space="preserve">140*0,9/1000 </t>
  </si>
  <si>
    <t xml:space="preserve">0,14*1000*1,02 </t>
  </si>
  <si>
    <t xml:space="preserve">(140 / 100)*100 </t>
  </si>
  <si>
    <t xml:space="preserve">((0,7*4) / 100)*100 </t>
  </si>
  <si>
    <t xml:space="preserve">((0,6*4) / 100)*100 </t>
  </si>
  <si>
    <t xml:space="preserve">0,025*4 </t>
  </si>
  <si>
    <t xml:space="preserve">-15,17*1,5 </t>
  </si>
  <si>
    <t xml:space="preserve">--22,755 </t>
  </si>
  <si>
    <t>Приложение № 2
к муниципальному контракту
№    -ЭК-2025  от   .    . 2025</t>
  </si>
  <si>
    <t>Подрядчик:</t>
  </si>
  <si>
    <t>Заказчик:</t>
  </si>
  <si>
    <t>Глава администрации городского округа город Нововоронеж</t>
  </si>
  <si>
    <t>_____________ Р.В. Ефименко</t>
  </si>
  <si>
    <t>____________________</t>
  </si>
  <si>
    <t xml:space="preserve">по комплексному благоустройству дворовой территории многоквартирного дома, расположенного по адресу: г. Нововоронеж, ул. Победы, д.3А  </t>
  </si>
</sst>
</file>

<file path=xl/styles.xml><?xml version="1.0" encoding="utf-8"?>
<styleSheet xmlns="http://schemas.openxmlformats.org/spreadsheetml/2006/main">
  <numFmts count="6">
    <numFmt numFmtId="164" formatCode="0.000"/>
    <numFmt numFmtId="165" formatCode="0.0000"/>
    <numFmt numFmtId="166" formatCode="0.0"/>
    <numFmt numFmtId="167" formatCode="0.00000"/>
    <numFmt numFmtId="168" formatCode="0.0000000"/>
    <numFmt numFmtId="169" formatCode="0.000000"/>
  </numFmts>
  <fonts count="18">
    <font>
      <sz val="11"/>
      <color rgb="FF000000"/>
      <name val="Calibri"/>
      <charset val="204"/>
    </font>
    <font>
      <sz val="8"/>
      <color rgb="FF000000"/>
      <name val="Arial"/>
      <charset val="204"/>
    </font>
    <font>
      <b/>
      <sz val="14"/>
      <color rgb="FF000000"/>
      <name val="Arial"/>
      <charset val="204"/>
    </font>
    <font>
      <b/>
      <sz val="9"/>
      <color rgb="FF000000"/>
      <name val="Arial"/>
      <charset val="204"/>
    </font>
    <font>
      <b/>
      <sz val="8"/>
      <color rgb="FF000000"/>
      <name val="Arial"/>
      <charset val="204"/>
    </font>
    <font>
      <sz val="8"/>
      <name val="Arial"/>
      <charset val="204"/>
    </font>
    <font>
      <b/>
      <sz val="8"/>
      <color rgb="FF000000"/>
      <name val="Arial"/>
      <family val="2"/>
      <charset val="204"/>
    </font>
    <font>
      <b/>
      <sz val="9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sz val="12"/>
      <color rgb="FF000000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2"/>
      <name val="Times New Roman Cyr"/>
      <family val="1"/>
      <charset val="204"/>
    </font>
    <font>
      <sz val="12"/>
      <color rgb="FF000000"/>
      <name val="Calibri"/>
      <family val="2"/>
      <charset val="204"/>
    </font>
    <font>
      <sz val="12"/>
      <color rgb="FF000000"/>
      <name val="Arial"/>
      <family val="2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i/>
      <sz val="12"/>
      <color rgb="FF000000"/>
      <name val="Arial"/>
      <family val="2"/>
      <charset val="204"/>
    </font>
    <font>
      <b/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0" fillId="0" borderId="0"/>
  </cellStyleXfs>
  <cellXfs count="73">
    <xf numFmtId="0" fontId="0" fillId="0" borderId="0" xfId="0"/>
    <xf numFmtId="49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wrapText="1"/>
    </xf>
    <xf numFmtId="49" fontId="1" fillId="0" borderId="1" xfId="0" applyNumberFormat="1" applyFont="1" applyFill="1" applyBorder="1" applyAlignment="1" applyProtection="1">
      <alignment horizontal="center" vertical="center" wrapText="1"/>
    </xf>
    <xf numFmtId="0" fontId="1" fillId="0" borderId="1" xfId="0" applyNumberFormat="1" applyFont="1" applyFill="1" applyBorder="1" applyAlignment="1" applyProtection="1">
      <alignment horizontal="center" vertical="center" wrapText="1"/>
    </xf>
    <xf numFmtId="49" fontId="1" fillId="0" borderId="1" xfId="0" applyNumberFormat="1" applyFont="1" applyFill="1" applyBorder="1" applyAlignment="1" applyProtection="1">
      <alignment horizontal="center" vertical="center"/>
    </xf>
    <xf numFmtId="0" fontId="1" fillId="0" borderId="1" xfId="0" applyNumberFormat="1" applyFont="1" applyFill="1" applyBorder="1" applyAlignment="1" applyProtection="1">
      <alignment horizontal="center" vertical="center"/>
    </xf>
    <xf numFmtId="0" fontId="3" fillId="0" borderId="0" xfId="0" applyNumberFormat="1" applyFont="1" applyFill="1" applyBorder="1" applyAlignment="1" applyProtection="1">
      <alignment wrapText="1"/>
    </xf>
    <xf numFmtId="0" fontId="4" fillId="0" borderId="0" xfId="0" applyNumberFormat="1" applyFont="1" applyFill="1" applyBorder="1" applyAlignment="1" applyProtection="1">
      <alignment wrapText="1"/>
    </xf>
    <xf numFmtId="0" fontId="1" fillId="0" borderId="1" xfId="0" applyNumberFormat="1" applyFont="1" applyFill="1" applyBorder="1" applyAlignment="1" applyProtection="1">
      <alignment horizontal="center" vertical="top"/>
    </xf>
    <xf numFmtId="49" fontId="1" fillId="0" borderId="1" xfId="0" applyNumberFormat="1" applyFont="1" applyFill="1" applyBorder="1" applyAlignment="1" applyProtection="1">
      <alignment horizontal="center" vertical="top" wrapText="1"/>
    </xf>
    <xf numFmtId="0" fontId="1" fillId="0" borderId="1" xfId="0" applyNumberFormat="1" applyFont="1" applyFill="1" applyBorder="1" applyAlignment="1" applyProtection="1">
      <alignment horizontal="left" vertical="top" wrapText="1"/>
    </xf>
    <xf numFmtId="0" fontId="1" fillId="0" borderId="1" xfId="0" applyNumberFormat="1" applyFont="1" applyFill="1" applyBorder="1" applyAlignment="1" applyProtection="1">
      <alignment horizontal="center" vertical="top" wrapText="1"/>
    </xf>
    <xf numFmtId="0" fontId="1" fillId="0" borderId="1" xfId="0" applyNumberFormat="1" applyFont="1" applyFill="1" applyBorder="1" applyAlignment="1" applyProtection="1">
      <alignment horizontal="right" vertical="top" wrapText="1"/>
    </xf>
    <xf numFmtId="164" fontId="1" fillId="0" borderId="1" xfId="0" applyNumberFormat="1" applyFont="1" applyFill="1" applyBorder="1" applyAlignment="1" applyProtection="1">
      <alignment horizontal="right" vertical="top" wrapText="1"/>
    </xf>
    <xf numFmtId="2" fontId="1" fillId="0" borderId="1" xfId="0" applyNumberFormat="1" applyFont="1" applyFill="1" applyBorder="1" applyAlignment="1" applyProtection="1">
      <alignment horizontal="right" vertical="top" wrapText="1"/>
    </xf>
    <xf numFmtId="165" fontId="1" fillId="0" borderId="1" xfId="0" applyNumberFormat="1" applyFont="1" applyFill="1" applyBorder="1" applyAlignment="1" applyProtection="1">
      <alignment horizontal="right" vertical="top" wrapText="1"/>
    </xf>
    <xf numFmtId="166" fontId="1" fillId="0" borderId="1" xfId="0" applyNumberFormat="1" applyFont="1" applyFill="1" applyBorder="1" applyAlignment="1" applyProtection="1">
      <alignment horizontal="right" vertical="top" wrapText="1"/>
    </xf>
    <xf numFmtId="0" fontId="5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wrapText="1"/>
    </xf>
    <xf numFmtId="0" fontId="5" fillId="0" borderId="0" xfId="0" applyNumberFormat="1" applyFont="1" applyFill="1" applyBorder="1" applyAlignment="1" applyProtection="1">
      <alignment vertical="top"/>
    </xf>
    <xf numFmtId="0" fontId="5" fillId="0" borderId="0" xfId="0" applyNumberFormat="1" applyFont="1" applyFill="1" applyBorder="1" applyAlignment="1" applyProtection="1">
      <alignment vertical="top" wrapText="1"/>
    </xf>
    <xf numFmtId="167" fontId="1" fillId="0" borderId="1" xfId="0" applyNumberFormat="1" applyFont="1" applyFill="1" applyBorder="1" applyAlignment="1" applyProtection="1">
      <alignment horizontal="right" vertical="top" wrapText="1"/>
    </xf>
    <xf numFmtId="168" fontId="1" fillId="0" borderId="1" xfId="0" applyNumberFormat="1" applyFont="1" applyFill="1" applyBorder="1" applyAlignment="1" applyProtection="1">
      <alignment horizontal="right" vertical="top" wrapText="1"/>
    </xf>
    <xf numFmtId="1" fontId="1" fillId="0" borderId="1" xfId="0" applyNumberFormat="1" applyFont="1" applyFill="1" applyBorder="1" applyAlignment="1" applyProtection="1">
      <alignment horizontal="right" vertical="top" wrapText="1"/>
    </xf>
    <xf numFmtId="169" fontId="1" fillId="0" borderId="1" xfId="0" applyNumberFormat="1" applyFont="1" applyFill="1" applyBorder="1" applyAlignment="1" applyProtection="1">
      <alignment horizontal="right" vertical="top" wrapText="1"/>
    </xf>
    <xf numFmtId="0" fontId="8" fillId="0" borderId="1" xfId="0" applyNumberFormat="1" applyFont="1" applyFill="1" applyBorder="1" applyAlignment="1" applyProtection="1">
      <alignment horizontal="center" vertical="top"/>
    </xf>
    <xf numFmtId="49" fontId="8" fillId="0" borderId="1" xfId="0" applyNumberFormat="1" applyFont="1" applyFill="1" applyBorder="1" applyAlignment="1" applyProtection="1">
      <alignment horizontal="center" vertical="top" wrapText="1"/>
    </xf>
    <xf numFmtId="0" fontId="8" fillId="0" borderId="1" xfId="0" applyNumberFormat="1" applyFont="1" applyFill="1" applyBorder="1" applyAlignment="1" applyProtection="1">
      <alignment horizontal="left" vertical="top" wrapText="1"/>
    </xf>
    <xf numFmtId="0" fontId="8" fillId="0" borderId="1" xfId="0" applyNumberFormat="1" applyFont="1" applyFill="1" applyBorder="1" applyAlignment="1" applyProtection="1">
      <alignment horizontal="center" vertical="top" wrapText="1"/>
    </xf>
    <xf numFmtId="1" fontId="8" fillId="0" borderId="1" xfId="0" applyNumberFormat="1" applyFont="1" applyFill="1" applyBorder="1" applyAlignment="1" applyProtection="1">
      <alignment horizontal="right" vertical="top" wrapText="1"/>
    </xf>
    <xf numFmtId="0" fontId="8" fillId="0" borderId="1" xfId="0" applyNumberFormat="1" applyFont="1" applyFill="1" applyBorder="1" applyAlignment="1" applyProtection="1">
      <alignment horizontal="right" vertical="top" wrapText="1"/>
    </xf>
    <xf numFmtId="2" fontId="8" fillId="0" borderId="1" xfId="0" applyNumberFormat="1" applyFont="1" applyFill="1" applyBorder="1" applyAlignment="1" applyProtection="1">
      <alignment horizontal="right" vertical="top" wrapText="1"/>
    </xf>
    <xf numFmtId="164" fontId="8" fillId="0" borderId="1" xfId="0" applyNumberFormat="1" applyFont="1" applyFill="1" applyBorder="1" applyAlignment="1" applyProtection="1">
      <alignment horizontal="right" vertical="top" wrapText="1"/>
    </xf>
    <xf numFmtId="166" fontId="8" fillId="0" borderId="1" xfId="0" applyNumberFormat="1" applyFont="1" applyFill="1" applyBorder="1" applyAlignment="1" applyProtection="1">
      <alignment horizontal="right" vertical="top" wrapText="1"/>
    </xf>
    <xf numFmtId="167" fontId="8" fillId="0" borderId="1" xfId="0" applyNumberFormat="1" applyFont="1" applyFill="1" applyBorder="1" applyAlignment="1" applyProtection="1">
      <alignment horizontal="right" vertical="top" wrapText="1"/>
    </xf>
    <xf numFmtId="168" fontId="8" fillId="0" borderId="1" xfId="0" applyNumberFormat="1" applyFont="1" applyFill="1" applyBorder="1" applyAlignment="1" applyProtection="1">
      <alignment horizontal="right" vertical="top" wrapText="1"/>
    </xf>
    <xf numFmtId="165" fontId="8" fillId="0" borderId="1" xfId="0" applyNumberFormat="1" applyFont="1" applyFill="1" applyBorder="1" applyAlignment="1" applyProtection="1">
      <alignment horizontal="right" vertical="top" wrapText="1"/>
    </xf>
    <xf numFmtId="0" fontId="1" fillId="2" borderId="1" xfId="0" applyNumberFormat="1" applyFont="1" applyFill="1" applyBorder="1" applyAlignment="1" applyProtection="1">
      <alignment horizontal="center" vertical="top"/>
    </xf>
    <xf numFmtId="49" fontId="1" fillId="2" borderId="1" xfId="0" applyNumberFormat="1" applyFont="1" applyFill="1" applyBorder="1" applyAlignment="1" applyProtection="1">
      <alignment horizontal="center" vertical="top" wrapText="1"/>
    </xf>
    <xf numFmtId="0" fontId="1" fillId="2" borderId="1" xfId="0" applyNumberFormat="1" applyFont="1" applyFill="1" applyBorder="1" applyAlignment="1" applyProtection="1">
      <alignment horizontal="left" vertical="top" wrapText="1"/>
    </xf>
    <xf numFmtId="0" fontId="1" fillId="2" borderId="1" xfId="0" applyNumberFormat="1" applyFont="1" applyFill="1" applyBorder="1" applyAlignment="1" applyProtection="1">
      <alignment horizontal="center" vertical="top" wrapText="1"/>
    </xf>
    <xf numFmtId="1" fontId="1" fillId="2" borderId="1" xfId="0" applyNumberFormat="1" applyFont="1" applyFill="1" applyBorder="1" applyAlignment="1" applyProtection="1">
      <alignment horizontal="right" vertical="top" wrapText="1"/>
    </xf>
    <xf numFmtId="0" fontId="1" fillId="2" borderId="1" xfId="0" applyNumberFormat="1" applyFont="1" applyFill="1" applyBorder="1" applyAlignment="1" applyProtection="1">
      <alignment horizontal="right" vertical="top" wrapText="1"/>
    </xf>
    <xf numFmtId="0" fontId="1" fillId="2" borderId="0" xfId="0" applyNumberFormat="1" applyFont="1" applyFill="1" applyBorder="1" applyAlignment="1" applyProtection="1"/>
    <xf numFmtId="0" fontId="1" fillId="2" borderId="0" xfId="0" applyNumberFormat="1" applyFont="1" applyFill="1" applyBorder="1" applyAlignment="1" applyProtection="1">
      <alignment wrapText="1"/>
    </xf>
    <xf numFmtId="0" fontId="11" fillId="0" borderId="0" xfId="1" applyFont="1" applyBorder="1" applyAlignment="1">
      <alignment wrapText="1"/>
    </xf>
    <xf numFmtId="0" fontId="12" fillId="0" borderId="0" xfId="0" applyFont="1"/>
    <xf numFmtId="0" fontId="13" fillId="0" borderId="0" xfId="0" applyNumberFormat="1" applyFont="1" applyFill="1" applyBorder="1" applyAlignment="1" applyProtection="1"/>
    <xf numFmtId="0" fontId="8" fillId="0" borderId="0" xfId="0" applyNumberFormat="1" applyFont="1" applyFill="1" applyBorder="1" applyAlignment="1" applyProtection="1"/>
    <xf numFmtId="0" fontId="8" fillId="0" borderId="0" xfId="0" applyNumberFormat="1" applyFont="1" applyFill="1" applyBorder="1" applyAlignment="1" applyProtection="1">
      <alignment wrapText="1"/>
    </xf>
    <xf numFmtId="0" fontId="15" fillId="0" borderId="0" xfId="1" applyFont="1"/>
    <xf numFmtId="0" fontId="11" fillId="0" borderId="0" xfId="1" applyFont="1" applyBorder="1" applyAlignment="1"/>
    <xf numFmtId="0" fontId="16" fillId="0" borderId="0" xfId="0" applyNumberFormat="1" applyFont="1" applyFill="1" applyBorder="1" applyAlignment="1" applyProtection="1">
      <alignment vertical="top"/>
    </xf>
    <xf numFmtId="49" fontId="13" fillId="0" borderId="0" xfId="0" applyNumberFormat="1" applyFont="1" applyFill="1" applyBorder="1" applyAlignment="1" applyProtection="1"/>
    <xf numFmtId="49" fontId="17" fillId="0" borderId="4" xfId="0" applyNumberFormat="1" applyFont="1" applyFill="1" applyBorder="1" applyAlignment="1" applyProtection="1">
      <alignment horizontal="center" vertical="center" wrapText="1"/>
    </xf>
    <xf numFmtId="49" fontId="6" fillId="2" borderId="5" xfId="0" applyNumberFormat="1" applyFont="1" applyFill="1" applyBorder="1" applyAlignment="1" applyProtection="1">
      <alignment horizontal="left"/>
    </xf>
    <xf numFmtId="0" fontId="6" fillId="0" borderId="1" xfId="0" applyNumberFormat="1" applyFont="1" applyFill="1" applyBorder="1" applyAlignment="1" applyProtection="1">
      <alignment horizontal="left" vertical="center" wrapText="1"/>
    </xf>
    <xf numFmtId="0" fontId="7" fillId="0" borderId="1" xfId="0" applyNumberFormat="1" applyFont="1" applyFill="1" applyBorder="1" applyAlignment="1" applyProtection="1">
      <alignment horizontal="left" vertical="center" wrapText="1"/>
    </xf>
    <xf numFmtId="0" fontId="4" fillId="0" borderId="1" xfId="0" applyNumberFormat="1" applyFont="1" applyFill="1" applyBorder="1" applyAlignment="1" applyProtection="1">
      <alignment horizontal="left" vertical="center" wrapText="1"/>
    </xf>
    <xf numFmtId="49" fontId="6" fillId="0" borderId="5" xfId="0" applyNumberFormat="1" applyFont="1" applyFill="1" applyBorder="1" applyAlignment="1" applyProtection="1">
      <alignment horizontal="left"/>
    </xf>
    <xf numFmtId="0" fontId="3" fillId="0" borderId="1" xfId="0" applyNumberFormat="1" applyFont="1" applyFill="1" applyBorder="1" applyAlignment="1" applyProtection="1">
      <alignment horizontal="left" vertical="center" wrapText="1"/>
    </xf>
    <xf numFmtId="0" fontId="11" fillId="0" borderId="0" xfId="1" applyFont="1" applyBorder="1" applyAlignment="1">
      <alignment horizontal="left" wrapText="1"/>
    </xf>
    <xf numFmtId="49" fontId="17" fillId="0" borderId="4" xfId="0" applyNumberFormat="1" applyFont="1" applyFill="1" applyBorder="1" applyAlignment="1" applyProtection="1">
      <alignment horizontal="center" vertical="center" wrapText="1"/>
    </xf>
    <xf numFmtId="0" fontId="9" fillId="0" borderId="0" xfId="0" applyFont="1" applyAlignment="1">
      <alignment horizontal="right" wrapText="1"/>
    </xf>
    <xf numFmtId="0" fontId="9" fillId="0" borderId="0" xfId="0" applyFont="1" applyAlignment="1">
      <alignment horizontal="right"/>
    </xf>
    <xf numFmtId="0" fontId="14" fillId="0" borderId="0" xfId="1" applyFont="1" applyAlignment="1">
      <alignment horizontal="left" vertical="top" wrapText="1"/>
    </xf>
    <xf numFmtId="0" fontId="14" fillId="0" borderId="0" xfId="1" applyFont="1" applyAlignment="1">
      <alignment horizontal="left" vertical="top"/>
    </xf>
    <xf numFmtId="0" fontId="2" fillId="0" borderId="0" xfId="0" applyNumberFormat="1" applyFont="1" applyFill="1" applyBorder="1" applyAlignment="1" applyProtection="1">
      <alignment horizontal="center"/>
    </xf>
    <xf numFmtId="0" fontId="1" fillId="0" borderId="1" xfId="0" applyNumberFormat="1" applyFont="1" applyFill="1" applyBorder="1" applyAlignment="1" applyProtection="1">
      <alignment horizontal="center" vertical="center" wrapText="1"/>
    </xf>
    <xf numFmtId="0" fontId="1" fillId="0" borderId="2" xfId="0" applyNumberFormat="1" applyFont="1" applyFill="1" applyBorder="1" applyAlignment="1" applyProtection="1">
      <alignment horizontal="center" vertical="center"/>
    </xf>
    <xf numFmtId="0" fontId="1" fillId="0" borderId="3" xfId="0" applyNumberFormat="1" applyFont="1" applyFill="1" applyBorder="1" applyAlignment="1" applyProtection="1">
      <alignment horizontal="center" vertical="center"/>
    </xf>
  </cellXfs>
  <cellStyles count="2">
    <cellStyle name="Обычный" xfId="0" builtinId="0"/>
    <cellStyle name="Обычный 2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D433"/>
  <sheetViews>
    <sheetView tabSelected="1" view="pageBreakPreview" zoomScaleNormal="100" zoomScaleSheetLayoutView="100" workbookViewId="0">
      <selection activeCell="A7" sqref="A7:H7"/>
    </sheetView>
  </sheetViews>
  <sheetFormatPr defaultColWidth="9.140625" defaultRowHeight="11.25"/>
  <cols>
    <col min="1" max="1" width="5.5703125" style="1" customWidth="1"/>
    <col min="2" max="2" width="7.42578125" style="2" customWidth="1"/>
    <col min="3" max="3" width="44.42578125" style="2" customWidth="1"/>
    <col min="4" max="4" width="10.7109375" style="2" customWidth="1"/>
    <col min="5" max="5" width="12.28515625" style="2" customWidth="1"/>
    <col min="6" max="6" width="12.5703125" style="2" customWidth="1"/>
    <col min="7" max="7" width="22.140625" style="2" customWidth="1"/>
    <col min="8" max="8" width="22" style="2" customWidth="1"/>
    <col min="9" max="9" width="9.140625" style="2"/>
    <col min="10" max="10" width="4.7109375" style="2" hidden="1" customWidth="1"/>
    <col min="11" max="16" width="9.140625" style="2"/>
    <col min="17" max="18" width="135.28515625" style="3" hidden="1" customWidth="1"/>
    <col min="19" max="20" width="55.140625" style="3" hidden="1" customWidth="1"/>
    <col min="21" max="24" width="69" style="3" hidden="1" customWidth="1"/>
    <col min="25" max="26" width="55.140625" style="3" hidden="1" customWidth="1"/>
    <col min="27" max="30" width="69" style="3" hidden="1" customWidth="1"/>
    <col min="31" max="16384" width="9.140625" style="2"/>
  </cols>
  <sheetData>
    <row r="1" spans="1:18" ht="11.25" customHeight="1">
      <c r="E1" s="65" t="s">
        <v>578</v>
      </c>
      <c r="F1" s="66"/>
      <c r="G1" s="66"/>
      <c r="H1" s="66"/>
    </row>
    <row r="2" spans="1:18" ht="11.25" customHeight="1">
      <c r="E2" s="66"/>
      <c r="F2" s="66"/>
      <c r="G2" s="66"/>
      <c r="H2" s="66"/>
    </row>
    <row r="3" spans="1:18" ht="11.25" customHeight="1">
      <c r="E3" s="66"/>
      <c r="F3" s="66"/>
      <c r="G3" s="66"/>
      <c r="H3" s="66"/>
    </row>
    <row r="4" spans="1:18" ht="21" customHeight="1">
      <c r="E4" s="66"/>
      <c r="F4" s="66"/>
      <c r="G4" s="66"/>
      <c r="H4" s="66"/>
    </row>
    <row r="6" spans="1:18" customFormat="1" ht="18">
      <c r="A6" s="69" t="s">
        <v>0</v>
      </c>
      <c r="B6" s="69"/>
      <c r="C6" s="69"/>
      <c r="D6" s="69"/>
      <c r="E6" s="69"/>
      <c r="F6" s="69"/>
      <c r="G6" s="69"/>
      <c r="H6" s="69"/>
    </row>
    <row r="7" spans="1:18" customFormat="1" ht="39.75" customHeight="1">
      <c r="A7" s="64" t="s">
        <v>584</v>
      </c>
      <c r="B7" s="64"/>
      <c r="C7" s="64"/>
      <c r="D7" s="64"/>
      <c r="E7" s="64"/>
      <c r="F7" s="64"/>
      <c r="G7" s="64"/>
      <c r="H7" s="64"/>
    </row>
    <row r="8" spans="1:18" customFormat="1" ht="22.5" customHeight="1">
      <c r="A8" s="56"/>
      <c r="B8" s="56"/>
      <c r="C8" s="56"/>
      <c r="D8" s="56"/>
      <c r="E8" s="56"/>
      <c r="F8" s="56"/>
      <c r="G8" s="56"/>
      <c r="H8" s="56"/>
    </row>
    <row r="9" spans="1:18" customFormat="1" ht="22.5">
      <c r="A9" s="4" t="s">
        <v>1</v>
      </c>
      <c r="B9" s="5" t="s">
        <v>2</v>
      </c>
      <c r="C9" s="5" t="s">
        <v>3</v>
      </c>
      <c r="D9" s="5" t="s">
        <v>4</v>
      </c>
      <c r="E9" s="5" t="s">
        <v>5</v>
      </c>
      <c r="F9" s="5" t="s">
        <v>6</v>
      </c>
      <c r="G9" s="70" t="s">
        <v>7</v>
      </c>
      <c r="H9" s="70"/>
    </row>
    <row r="10" spans="1:18" customFormat="1" ht="15">
      <c r="A10" s="6">
        <v>1</v>
      </c>
      <c r="B10" s="7">
        <v>2</v>
      </c>
      <c r="C10" s="7">
        <v>3</v>
      </c>
      <c r="D10" s="7">
        <v>4</v>
      </c>
      <c r="E10" s="7">
        <v>5</v>
      </c>
      <c r="F10" s="7">
        <v>6</v>
      </c>
      <c r="G10" s="71">
        <v>7</v>
      </c>
      <c r="H10" s="72"/>
    </row>
    <row r="11" spans="1:18" customFormat="1" ht="15">
      <c r="A11" s="60" t="s">
        <v>248</v>
      </c>
      <c r="B11" s="60"/>
      <c r="C11" s="60"/>
      <c r="D11" s="60"/>
      <c r="E11" s="60"/>
      <c r="F11" s="60"/>
      <c r="G11" s="60"/>
      <c r="H11" s="60"/>
    </row>
    <row r="12" spans="1:18" customFormat="1" ht="15">
      <c r="A12" s="62" t="s">
        <v>8</v>
      </c>
      <c r="B12" s="62"/>
      <c r="C12" s="62"/>
      <c r="D12" s="62"/>
      <c r="E12" s="62"/>
      <c r="F12" s="62"/>
      <c r="G12" s="62"/>
      <c r="H12" s="62"/>
      <c r="Q12" s="8" t="s">
        <v>8</v>
      </c>
    </row>
    <row r="13" spans="1:18" customFormat="1" ht="15">
      <c r="A13" s="60" t="s">
        <v>9</v>
      </c>
      <c r="B13" s="60"/>
      <c r="C13" s="60"/>
      <c r="D13" s="60"/>
      <c r="E13" s="60"/>
      <c r="F13" s="60"/>
      <c r="G13" s="60"/>
      <c r="H13" s="60"/>
      <c r="Q13" s="8"/>
      <c r="R13" s="9" t="s">
        <v>9</v>
      </c>
    </row>
    <row r="14" spans="1:18" customFormat="1" ht="108.75" customHeight="1">
      <c r="A14" s="10">
        <f>IF(J14&lt;&gt;"",COUNTA(J$6:J14),"")</f>
        <v>1</v>
      </c>
      <c r="B14" s="11" t="s">
        <v>10</v>
      </c>
      <c r="C14" s="12" t="s">
        <v>11</v>
      </c>
      <c r="D14" s="13" t="s">
        <v>12</v>
      </c>
      <c r="E14" s="14">
        <v>363</v>
      </c>
      <c r="F14" s="12"/>
      <c r="G14" s="14"/>
      <c r="H14" s="12" t="s">
        <v>13</v>
      </c>
      <c r="J14" s="2" t="s">
        <v>14</v>
      </c>
      <c r="Q14" s="8"/>
      <c r="R14" s="9"/>
    </row>
    <row r="15" spans="1:18" customFormat="1" ht="15">
      <c r="A15" s="60" t="s">
        <v>15</v>
      </c>
      <c r="B15" s="60"/>
      <c r="C15" s="60"/>
      <c r="D15" s="60"/>
      <c r="E15" s="60"/>
      <c r="F15" s="60"/>
      <c r="G15" s="60"/>
      <c r="H15" s="60"/>
      <c r="Q15" s="8"/>
      <c r="R15" s="9" t="s">
        <v>15</v>
      </c>
    </row>
    <row r="16" spans="1:18" customFormat="1" ht="33.75">
      <c r="A16" s="10">
        <f>IF(J16&lt;&gt;"",COUNTA(J$6:J16),"")</f>
        <v>2</v>
      </c>
      <c r="B16" s="11" t="s">
        <v>16</v>
      </c>
      <c r="C16" s="12" t="s">
        <v>17</v>
      </c>
      <c r="D16" s="13" t="s">
        <v>18</v>
      </c>
      <c r="E16" s="15">
        <v>34.122</v>
      </c>
      <c r="F16" s="12"/>
      <c r="G16" s="14"/>
      <c r="H16" s="12" t="s">
        <v>19</v>
      </c>
      <c r="J16" s="2" t="s">
        <v>14</v>
      </c>
      <c r="Q16" s="8"/>
      <c r="R16" s="9"/>
    </row>
    <row r="17" spans="1:18" customFormat="1" ht="67.5">
      <c r="A17" s="10">
        <f>IF(J17&lt;&gt;"",COUNTA(J$6:J17),"")</f>
        <v>3</v>
      </c>
      <c r="B17" s="11" t="s">
        <v>20</v>
      </c>
      <c r="C17" s="12" t="s">
        <v>21</v>
      </c>
      <c r="D17" s="13" t="s">
        <v>18</v>
      </c>
      <c r="E17" s="15">
        <v>34.122</v>
      </c>
      <c r="F17" s="12"/>
      <c r="G17" s="14"/>
      <c r="H17" s="12" t="s">
        <v>22</v>
      </c>
      <c r="J17" s="2" t="s">
        <v>14</v>
      </c>
      <c r="Q17" s="8"/>
      <c r="R17" s="9"/>
    </row>
    <row r="18" spans="1:18" customFormat="1" ht="15">
      <c r="A18" s="62" t="s">
        <v>23</v>
      </c>
      <c r="B18" s="62"/>
      <c r="C18" s="62"/>
      <c r="D18" s="62"/>
      <c r="E18" s="62"/>
      <c r="F18" s="62"/>
      <c r="G18" s="62"/>
      <c r="H18" s="62"/>
      <c r="Q18" s="8" t="s">
        <v>23</v>
      </c>
      <c r="R18" s="9"/>
    </row>
    <row r="19" spans="1:18" customFormat="1" ht="135" customHeight="1">
      <c r="A19" s="10">
        <f>IF(J19&lt;&gt;"",COUNTA(J$6:J19),"")</f>
        <v>4</v>
      </c>
      <c r="B19" s="11" t="s">
        <v>24</v>
      </c>
      <c r="C19" s="12" t="s">
        <v>25</v>
      </c>
      <c r="D19" s="13" t="s">
        <v>26</v>
      </c>
      <c r="E19" s="14">
        <v>273</v>
      </c>
      <c r="F19" s="12"/>
      <c r="G19" s="14"/>
      <c r="H19" s="12" t="s">
        <v>27</v>
      </c>
      <c r="J19" s="2" t="s">
        <v>14</v>
      </c>
      <c r="Q19" s="8"/>
      <c r="R19" s="9"/>
    </row>
    <row r="20" spans="1:18" customFormat="1" ht="135">
      <c r="A20" s="10">
        <f>IF(J20&lt;&gt;"",COUNTA(J$6:J20),"")</f>
        <v>5</v>
      </c>
      <c r="B20" s="11" t="s">
        <v>28</v>
      </c>
      <c r="C20" s="12" t="s">
        <v>29</v>
      </c>
      <c r="D20" s="13" t="s">
        <v>26</v>
      </c>
      <c r="E20" s="14">
        <v>8.4545999999999992</v>
      </c>
      <c r="F20" s="12"/>
      <c r="G20" s="14"/>
      <c r="H20" s="12" t="s">
        <v>30</v>
      </c>
      <c r="J20" s="2" t="s">
        <v>14</v>
      </c>
      <c r="Q20" s="8"/>
      <c r="R20" s="9"/>
    </row>
    <row r="21" spans="1:18" customFormat="1" ht="67.5">
      <c r="A21" s="10">
        <f>IF(J21&lt;&gt;"",COUNTA(J$6:J21),"")</f>
        <v>6</v>
      </c>
      <c r="B21" s="11" t="s">
        <v>31</v>
      </c>
      <c r="C21" s="12" t="s">
        <v>32</v>
      </c>
      <c r="D21" s="13" t="s">
        <v>18</v>
      </c>
      <c r="E21" s="15">
        <v>493.185</v>
      </c>
      <c r="F21" s="12"/>
      <c r="G21" s="14"/>
      <c r="H21" s="12" t="s">
        <v>33</v>
      </c>
      <c r="J21" s="2" t="s">
        <v>14</v>
      </c>
      <c r="Q21" s="8"/>
      <c r="R21" s="9"/>
    </row>
    <row r="22" spans="1:18" customFormat="1" ht="135">
      <c r="A22" s="10">
        <f>IF(J22&lt;&gt;"",COUNTA(J$6:J22),"")</f>
        <v>7</v>
      </c>
      <c r="B22" s="11" t="s">
        <v>34</v>
      </c>
      <c r="C22" s="12" t="s">
        <v>35</v>
      </c>
      <c r="D22" s="13" t="s">
        <v>26</v>
      </c>
      <c r="E22" s="14">
        <v>277.2</v>
      </c>
      <c r="F22" s="12"/>
      <c r="G22" s="14"/>
      <c r="H22" s="12" t="s">
        <v>36</v>
      </c>
      <c r="J22" s="2" t="s">
        <v>14</v>
      </c>
      <c r="Q22" s="8"/>
      <c r="R22" s="9"/>
    </row>
    <row r="23" spans="1:18" customFormat="1" ht="135">
      <c r="A23" s="10">
        <f>IF(J23&lt;&gt;"",COUNTA(J$6:J23),"")</f>
        <v>8</v>
      </c>
      <c r="B23" s="11" t="s">
        <v>37</v>
      </c>
      <c r="C23" s="12" t="s">
        <v>38</v>
      </c>
      <c r="D23" s="13" t="s">
        <v>26</v>
      </c>
      <c r="E23" s="14">
        <v>69.3</v>
      </c>
      <c r="F23" s="12"/>
      <c r="G23" s="14"/>
      <c r="H23" s="12" t="s">
        <v>39</v>
      </c>
      <c r="J23" s="2" t="s">
        <v>14</v>
      </c>
      <c r="Q23" s="8"/>
      <c r="R23" s="9"/>
    </row>
    <row r="24" spans="1:18" customFormat="1" ht="22.5">
      <c r="A24" s="10">
        <f>IF(J24&lt;&gt;"",COUNTA(J$6:J24),"")</f>
        <v>9</v>
      </c>
      <c r="B24" s="11" t="s">
        <v>40</v>
      </c>
      <c r="C24" s="12" t="s">
        <v>41</v>
      </c>
      <c r="D24" s="13" t="s">
        <v>26</v>
      </c>
      <c r="E24" s="16">
        <v>76.23</v>
      </c>
      <c r="F24" s="12"/>
      <c r="G24" s="14"/>
      <c r="H24" s="12" t="s">
        <v>42</v>
      </c>
      <c r="J24" s="2" t="s">
        <v>14</v>
      </c>
      <c r="Q24" s="8"/>
      <c r="R24" s="9"/>
    </row>
    <row r="25" spans="1:18" customFormat="1" ht="135">
      <c r="A25" s="10">
        <f>IF(J25&lt;&gt;"",COUNTA(J$6:J25),"")</f>
        <v>10</v>
      </c>
      <c r="B25" s="11" t="s">
        <v>43</v>
      </c>
      <c r="C25" s="12" t="s">
        <v>44</v>
      </c>
      <c r="D25" s="13" t="s">
        <v>45</v>
      </c>
      <c r="E25" s="14">
        <v>462</v>
      </c>
      <c r="F25" s="12"/>
      <c r="G25" s="14"/>
      <c r="H25" s="12" t="s">
        <v>46</v>
      </c>
      <c r="J25" s="2" t="s">
        <v>14</v>
      </c>
      <c r="Q25" s="8"/>
      <c r="R25" s="9"/>
    </row>
    <row r="26" spans="1:18" customFormat="1" ht="22.5">
      <c r="A26" s="10">
        <f>IF(J26&lt;&gt;"",COUNTA(J$6:J26),"")</f>
        <v>11</v>
      </c>
      <c r="B26" s="11" t="s">
        <v>47</v>
      </c>
      <c r="C26" s="12" t="s">
        <v>48</v>
      </c>
      <c r="D26" s="13" t="s">
        <v>45</v>
      </c>
      <c r="E26" s="16">
        <v>480.48</v>
      </c>
      <c r="F26" s="12"/>
      <c r="G26" s="14"/>
      <c r="H26" s="12" t="s">
        <v>49</v>
      </c>
      <c r="J26" s="2" t="s">
        <v>14</v>
      </c>
      <c r="Q26" s="8"/>
      <c r="R26" s="9"/>
    </row>
    <row r="27" spans="1:18" customFormat="1" ht="135">
      <c r="A27" s="10">
        <f>IF(J27&lt;&gt;"",COUNTA(J$6:J27),"")</f>
        <v>12</v>
      </c>
      <c r="B27" s="11" t="s">
        <v>50</v>
      </c>
      <c r="C27" s="12" t="s">
        <v>51</v>
      </c>
      <c r="D27" s="13" t="s">
        <v>26</v>
      </c>
      <c r="E27" s="14">
        <v>92.4</v>
      </c>
      <c r="F27" s="12"/>
      <c r="G27" s="14"/>
      <c r="H27" s="12" t="s">
        <v>52</v>
      </c>
      <c r="J27" s="2" t="s">
        <v>14</v>
      </c>
      <c r="Q27" s="8"/>
      <c r="R27" s="9"/>
    </row>
    <row r="28" spans="1:18" customFormat="1" ht="22.5">
      <c r="A28" s="10">
        <f>IF(J28&lt;&gt;"",COUNTA(J$6:J28),"")</f>
        <v>13</v>
      </c>
      <c r="B28" s="11" t="s">
        <v>53</v>
      </c>
      <c r="C28" s="12" t="s">
        <v>54</v>
      </c>
      <c r="D28" s="13" t="s">
        <v>26</v>
      </c>
      <c r="E28" s="16">
        <v>4.62</v>
      </c>
      <c r="F28" s="12"/>
      <c r="G28" s="14"/>
      <c r="H28" s="12" t="s">
        <v>55</v>
      </c>
      <c r="J28" s="2" t="s">
        <v>14</v>
      </c>
      <c r="Q28" s="8"/>
      <c r="R28" s="9"/>
    </row>
    <row r="29" spans="1:18" customFormat="1" ht="22.5">
      <c r="A29" s="10">
        <f>IF(J29&lt;&gt;"",COUNTA(J$6:J29),"")</f>
        <v>14</v>
      </c>
      <c r="B29" s="11" t="s">
        <v>56</v>
      </c>
      <c r="C29" s="12" t="s">
        <v>57</v>
      </c>
      <c r="D29" s="13" t="s">
        <v>26</v>
      </c>
      <c r="E29" s="15">
        <v>112.72799999999999</v>
      </c>
      <c r="F29" s="12"/>
      <c r="G29" s="14"/>
      <c r="H29" s="12" t="s">
        <v>58</v>
      </c>
      <c r="J29" s="2" t="s">
        <v>14</v>
      </c>
      <c r="Q29" s="8"/>
      <c r="R29" s="9"/>
    </row>
    <row r="30" spans="1:18" customFormat="1" ht="123.75">
      <c r="A30" s="10">
        <f>IF(J30&lt;&gt;"",COUNTA(J$6:J30),"")</f>
        <v>15</v>
      </c>
      <c r="B30" s="11" t="s">
        <v>59</v>
      </c>
      <c r="C30" s="12" t="s">
        <v>60</v>
      </c>
      <c r="D30" s="13" t="s">
        <v>18</v>
      </c>
      <c r="E30" s="15">
        <v>0.41599999999999998</v>
      </c>
      <c r="F30" s="12"/>
      <c r="G30" s="14"/>
      <c r="H30" s="12" t="s">
        <v>61</v>
      </c>
      <c r="J30" s="2" t="s">
        <v>14</v>
      </c>
      <c r="Q30" s="8"/>
      <c r="R30" s="9"/>
    </row>
    <row r="31" spans="1:18" customFormat="1" ht="15">
      <c r="A31" s="10">
        <f>IF(J31&lt;&gt;"",COUNTA(J$6:J31),"")</f>
        <v>16</v>
      </c>
      <c r="B31" s="11" t="s">
        <v>62</v>
      </c>
      <c r="C31" s="12" t="s">
        <v>63</v>
      </c>
      <c r="D31" s="13" t="s">
        <v>18</v>
      </c>
      <c r="E31" s="15">
        <v>0.42799999999999999</v>
      </c>
      <c r="F31" s="12"/>
      <c r="G31" s="14"/>
      <c r="H31" s="12" t="s">
        <v>22</v>
      </c>
      <c r="J31" s="2" t="s">
        <v>14</v>
      </c>
      <c r="Q31" s="8"/>
      <c r="R31" s="9"/>
    </row>
    <row r="32" spans="1:18" customFormat="1" ht="146.25">
      <c r="A32" s="10">
        <f>IF(J32&lt;&gt;"",COUNTA(J$6:J32),"")</f>
        <v>17</v>
      </c>
      <c r="B32" s="11" t="s">
        <v>64</v>
      </c>
      <c r="C32" s="12" t="s">
        <v>65</v>
      </c>
      <c r="D32" s="13" t="s">
        <v>45</v>
      </c>
      <c r="E32" s="14">
        <v>462</v>
      </c>
      <c r="F32" s="12"/>
      <c r="G32" s="14"/>
      <c r="H32" s="12" t="s">
        <v>46</v>
      </c>
      <c r="J32" s="2" t="s">
        <v>14</v>
      </c>
      <c r="Q32" s="8"/>
      <c r="R32" s="9"/>
    </row>
    <row r="33" spans="1:18" customFormat="1" ht="15">
      <c r="A33" s="10">
        <f>IF(J33&lt;&gt;"",COUNTA(J$6:J33),"")</f>
        <v>18</v>
      </c>
      <c r="B33" s="11" t="s">
        <v>66</v>
      </c>
      <c r="C33" s="12" t="s">
        <v>67</v>
      </c>
      <c r="D33" s="13" t="s">
        <v>18</v>
      </c>
      <c r="E33" s="15">
        <v>45.646000000000001</v>
      </c>
      <c r="F33" s="12"/>
      <c r="G33" s="14"/>
      <c r="H33" s="12" t="s">
        <v>68</v>
      </c>
      <c r="J33" s="2" t="s">
        <v>14</v>
      </c>
      <c r="Q33" s="8"/>
      <c r="R33" s="9"/>
    </row>
    <row r="34" spans="1:18" customFormat="1" ht="157.5">
      <c r="A34" s="10">
        <f>IF(J34&lt;&gt;"",COUNTA(J$6:J34),"")</f>
        <v>19</v>
      </c>
      <c r="B34" s="11" t="s">
        <v>69</v>
      </c>
      <c r="C34" s="12" t="s">
        <v>70</v>
      </c>
      <c r="D34" s="13" t="s">
        <v>45</v>
      </c>
      <c r="E34" s="14">
        <v>462</v>
      </c>
      <c r="F34" s="12"/>
      <c r="G34" s="14"/>
      <c r="H34" s="12" t="s">
        <v>22</v>
      </c>
      <c r="J34" s="2" t="s">
        <v>14</v>
      </c>
      <c r="Q34" s="8"/>
      <c r="R34" s="9"/>
    </row>
    <row r="35" spans="1:18" customFormat="1" ht="15">
      <c r="A35" s="10">
        <f>IF(J35&lt;&gt;"",COUNTA(J$6:J35),"")</f>
        <v>20</v>
      </c>
      <c r="B35" s="11" t="s">
        <v>71</v>
      </c>
      <c r="C35" s="12" t="s">
        <v>67</v>
      </c>
      <c r="D35" s="13" t="s">
        <v>18</v>
      </c>
      <c r="E35" s="15">
        <v>11.411</v>
      </c>
      <c r="F35" s="12"/>
      <c r="G35" s="14"/>
      <c r="H35" s="12" t="s">
        <v>72</v>
      </c>
      <c r="J35" s="2" t="s">
        <v>14</v>
      </c>
      <c r="Q35" s="8"/>
      <c r="R35" s="9"/>
    </row>
    <row r="36" spans="1:18" customFormat="1" ht="111" customHeight="1">
      <c r="A36" s="10">
        <f>IF(J36&lt;&gt;"",COUNTA(J$6:J36),"")</f>
        <v>21</v>
      </c>
      <c r="B36" s="11" t="s">
        <v>73</v>
      </c>
      <c r="C36" s="12" t="s">
        <v>60</v>
      </c>
      <c r="D36" s="13" t="s">
        <v>18</v>
      </c>
      <c r="E36" s="15">
        <v>0.23100000000000001</v>
      </c>
      <c r="F36" s="12"/>
      <c r="G36" s="14"/>
      <c r="H36" s="12" t="s">
        <v>74</v>
      </c>
      <c r="J36" s="2" t="s">
        <v>14</v>
      </c>
      <c r="Q36" s="8"/>
      <c r="R36" s="9"/>
    </row>
    <row r="37" spans="1:18" customFormat="1" ht="15">
      <c r="A37" s="10">
        <f>IF(J37&lt;&gt;"",COUNTA(J$6:J37),"")</f>
        <v>22</v>
      </c>
      <c r="B37" s="11" t="s">
        <v>75</v>
      </c>
      <c r="C37" s="12" t="s">
        <v>63</v>
      </c>
      <c r="D37" s="13" t="s">
        <v>18</v>
      </c>
      <c r="E37" s="15">
        <v>0.23799999999999999</v>
      </c>
      <c r="F37" s="12"/>
      <c r="G37" s="14"/>
      <c r="H37" s="12" t="s">
        <v>22</v>
      </c>
      <c r="J37" s="2" t="s">
        <v>14</v>
      </c>
      <c r="Q37" s="8"/>
      <c r="R37" s="9"/>
    </row>
    <row r="38" spans="1:18" customFormat="1" ht="125.25" customHeight="1">
      <c r="A38" s="10">
        <f>IF(J38&lt;&gt;"",COUNTA(J$6:J38),"")</f>
        <v>23</v>
      </c>
      <c r="B38" s="11" t="s">
        <v>76</v>
      </c>
      <c r="C38" s="12" t="s">
        <v>65</v>
      </c>
      <c r="D38" s="13" t="s">
        <v>45</v>
      </c>
      <c r="E38" s="14">
        <v>462</v>
      </c>
      <c r="F38" s="12"/>
      <c r="G38" s="14"/>
      <c r="H38" s="12" t="s">
        <v>46</v>
      </c>
      <c r="J38" s="2" t="s">
        <v>14</v>
      </c>
      <c r="Q38" s="8"/>
      <c r="R38" s="9"/>
    </row>
    <row r="39" spans="1:18" customFormat="1" ht="15">
      <c r="A39" s="10">
        <f>IF(J39&lt;&gt;"",COUNTA(J$6:J39),"")</f>
        <v>24</v>
      </c>
      <c r="B39" s="11" t="s">
        <v>77</v>
      </c>
      <c r="C39" s="12" t="s">
        <v>67</v>
      </c>
      <c r="D39" s="13" t="s">
        <v>18</v>
      </c>
      <c r="E39" s="15">
        <v>45.646000000000001</v>
      </c>
      <c r="F39" s="12"/>
      <c r="G39" s="14"/>
      <c r="H39" s="12" t="s">
        <v>68</v>
      </c>
      <c r="J39" s="2" t="s">
        <v>14</v>
      </c>
      <c r="Q39" s="8"/>
      <c r="R39" s="9"/>
    </row>
    <row r="40" spans="1:18" customFormat="1" ht="157.5">
      <c r="A40" s="10">
        <f>IF(J40&lt;&gt;"",COUNTA(J$6:J40),"")</f>
        <v>25</v>
      </c>
      <c r="B40" s="11" t="s">
        <v>78</v>
      </c>
      <c r="C40" s="12" t="s">
        <v>79</v>
      </c>
      <c r="D40" s="13" t="s">
        <v>45</v>
      </c>
      <c r="E40" s="14">
        <v>462</v>
      </c>
      <c r="F40" s="12"/>
      <c r="G40" s="14"/>
      <c r="H40" s="12" t="s">
        <v>22</v>
      </c>
      <c r="J40" s="2" t="s">
        <v>14</v>
      </c>
      <c r="Q40" s="8"/>
      <c r="R40" s="9"/>
    </row>
    <row r="41" spans="1:18" customFormat="1" ht="15">
      <c r="A41" s="10">
        <f>IF(J41&lt;&gt;"",COUNTA(J$6:J41),"")</f>
        <v>26</v>
      </c>
      <c r="B41" s="11" t="s">
        <v>80</v>
      </c>
      <c r="C41" s="12" t="s">
        <v>67</v>
      </c>
      <c r="D41" s="13" t="s">
        <v>18</v>
      </c>
      <c r="E41" s="15">
        <v>22.823</v>
      </c>
      <c r="F41" s="12"/>
      <c r="G41" s="14"/>
      <c r="H41" s="12" t="s">
        <v>81</v>
      </c>
      <c r="J41" s="2" t="s">
        <v>14</v>
      </c>
      <c r="Q41" s="8"/>
      <c r="R41" s="9"/>
    </row>
    <row r="42" spans="1:18" customFormat="1" ht="15">
      <c r="A42" s="60" t="s">
        <v>82</v>
      </c>
      <c r="B42" s="60"/>
      <c r="C42" s="60"/>
      <c r="D42" s="60"/>
      <c r="E42" s="60"/>
      <c r="F42" s="60"/>
      <c r="G42" s="60"/>
      <c r="H42" s="60"/>
      <c r="Q42" s="8"/>
      <c r="R42" s="9" t="s">
        <v>82</v>
      </c>
    </row>
    <row r="43" spans="1:18" customFormat="1" ht="67.5">
      <c r="A43" s="10">
        <f>IF(J43&lt;&gt;"",COUNTA(J$6:J43),"")</f>
        <v>27</v>
      </c>
      <c r="B43" s="11" t="s">
        <v>83</v>
      </c>
      <c r="C43" s="12" t="s">
        <v>84</v>
      </c>
      <c r="D43" s="13" t="s">
        <v>18</v>
      </c>
      <c r="E43" s="15">
        <v>-176.02199999999999</v>
      </c>
      <c r="F43" s="12"/>
      <c r="G43" s="14"/>
      <c r="H43" s="12" t="s">
        <v>85</v>
      </c>
      <c r="J43" s="2" t="s">
        <v>14</v>
      </c>
      <c r="Q43" s="8"/>
      <c r="R43" s="9"/>
    </row>
    <row r="44" spans="1:18" customFormat="1" ht="67.5">
      <c r="A44" s="10">
        <f>IF(J44&lt;&gt;"",COUNTA(J$6:J44),"")</f>
        <v>28</v>
      </c>
      <c r="B44" s="11" t="s">
        <v>86</v>
      </c>
      <c r="C44" s="12" t="s">
        <v>87</v>
      </c>
      <c r="D44" s="13" t="s">
        <v>18</v>
      </c>
      <c r="E44" s="15">
        <v>176.02199999999999</v>
      </c>
      <c r="F44" s="12"/>
      <c r="G44" s="14"/>
      <c r="H44" s="12" t="s">
        <v>88</v>
      </c>
      <c r="J44" s="2" t="s">
        <v>14</v>
      </c>
      <c r="Q44" s="8"/>
      <c r="R44" s="9"/>
    </row>
    <row r="45" spans="1:18" customFormat="1" ht="15">
      <c r="A45" s="60" t="s">
        <v>89</v>
      </c>
      <c r="B45" s="60"/>
      <c r="C45" s="60"/>
      <c r="D45" s="60"/>
      <c r="E45" s="60"/>
      <c r="F45" s="60"/>
      <c r="G45" s="60"/>
      <c r="H45" s="60"/>
      <c r="Q45" s="8"/>
      <c r="R45" s="9" t="s">
        <v>89</v>
      </c>
    </row>
    <row r="46" spans="1:18" customFormat="1" ht="67.5">
      <c r="A46" s="10">
        <f>IF(J46&lt;&gt;"",COUNTA(J$6:J46),"")</f>
        <v>29</v>
      </c>
      <c r="B46" s="11" t="s">
        <v>90</v>
      </c>
      <c r="C46" s="12" t="s">
        <v>84</v>
      </c>
      <c r="D46" s="13" t="s">
        <v>18</v>
      </c>
      <c r="E46" s="16">
        <v>-122.64</v>
      </c>
      <c r="F46" s="12"/>
      <c r="G46" s="14"/>
      <c r="H46" s="12" t="s">
        <v>91</v>
      </c>
      <c r="J46" s="2" t="s">
        <v>14</v>
      </c>
      <c r="Q46" s="8"/>
      <c r="R46" s="9"/>
    </row>
    <row r="47" spans="1:18" customFormat="1" ht="67.5">
      <c r="A47" s="10">
        <f>IF(J47&lt;&gt;"",COUNTA(J$6:J47),"")</f>
        <v>30</v>
      </c>
      <c r="B47" s="11" t="s">
        <v>92</v>
      </c>
      <c r="C47" s="12" t="s">
        <v>93</v>
      </c>
      <c r="D47" s="13" t="s">
        <v>18</v>
      </c>
      <c r="E47" s="16">
        <v>122.64</v>
      </c>
      <c r="F47" s="12"/>
      <c r="G47" s="14"/>
      <c r="H47" s="12" t="s">
        <v>94</v>
      </c>
      <c r="J47" s="2" t="s">
        <v>14</v>
      </c>
      <c r="Q47" s="8"/>
      <c r="R47" s="9"/>
    </row>
    <row r="48" spans="1:18" customFormat="1" ht="15">
      <c r="A48" s="62" t="s">
        <v>95</v>
      </c>
      <c r="B48" s="62"/>
      <c r="C48" s="62"/>
      <c r="D48" s="62"/>
      <c r="E48" s="62"/>
      <c r="F48" s="62"/>
      <c r="G48" s="62"/>
      <c r="H48" s="62"/>
      <c r="Q48" s="8" t="s">
        <v>95</v>
      </c>
      <c r="R48" s="9"/>
    </row>
    <row r="49" spans="1:18" customFormat="1" ht="78.75">
      <c r="A49" s="10">
        <f>IF(J49&lt;&gt;"",COUNTA(J$6:J49),"")</f>
        <v>31</v>
      </c>
      <c r="B49" s="11" t="s">
        <v>96</v>
      </c>
      <c r="C49" s="12" t="s">
        <v>97</v>
      </c>
      <c r="D49" s="13" t="s">
        <v>45</v>
      </c>
      <c r="E49" s="14">
        <v>1507</v>
      </c>
      <c r="F49" s="12"/>
      <c r="G49" s="14"/>
      <c r="H49" s="12" t="s">
        <v>98</v>
      </c>
      <c r="J49" s="2" t="s">
        <v>14</v>
      </c>
      <c r="Q49" s="8"/>
      <c r="R49" s="9"/>
    </row>
    <row r="50" spans="1:18" customFormat="1" ht="33.75">
      <c r="A50" s="10">
        <f>IF(J50&lt;&gt;"",COUNTA(J$6:J50),"")</f>
        <v>32</v>
      </c>
      <c r="B50" s="11" t="s">
        <v>99</v>
      </c>
      <c r="C50" s="12" t="s">
        <v>17</v>
      </c>
      <c r="D50" s="13" t="s">
        <v>18</v>
      </c>
      <c r="E50" s="15">
        <v>188.375</v>
      </c>
      <c r="F50" s="12"/>
      <c r="G50" s="14"/>
      <c r="H50" s="12" t="s">
        <v>100</v>
      </c>
      <c r="J50" s="2" t="s">
        <v>14</v>
      </c>
      <c r="Q50" s="8"/>
      <c r="R50" s="9"/>
    </row>
    <row r="51" spans="1:18" customFormat="1" ht="67.5">
      <c r="A51" s="10">
        <f>IF(J51&lt;&gt;"",COUNTA(J$6:J51),"")</f>
        <v>33</v>
      </c>
      <c r="B51" s="11" t="s">
        <v>101</v>
      </c>
      <c r="C51" s="12" t="s">
        <v>32</v>
      </c>
      <c r="D51" s="13" t="s">
        <v>18</v>
      </c>
      <c r="E51" s="15">
        <v>188.375</v>
      </c>
      <c r="F51" s="12"/>
      <c r="G51" s="14"/>
      <c r="H51" s="12" t="s">
        <v>22</v>
      </c>
      <c r="J51" s="2" t="s">
        <v>14</v>
      </c>
      <c r="Q51" s="8"/>
      <c r="R51" s="9"/>
    </row>
    <row r="52" spans="1:18" customFormat="1" ht="135">
      <c r="A52" s="10">
        <f>IF(J52&lt;&gt;"",COUNTA(J$6:J52),"")</f>
        <v>34</v>
      </c>
      <c r="B52" s="11" t="s">
        <v>102</v>
      </c>
      <c r="C52" s="12" t="s">
        <v>51</v>
      </c>
      <c r="D52" s="13" t="s">
        <v>26</v>
      </c>
      <c r="E52" s="14">
        <v>150.69999999999999</v>
      </c>
      <c r="F52" s="12"/>
      <c r="G52" s="14"/>
      <c r="H52" s="12" t="s">
        <v>103</v>
      </c>
      <c r="J52" s="2" t="s">
        <v>14</v>
      </c>
      <c r="Q52" s="8"/>
      <c r="R52" s="9"/>
    </row>
    <row r="53" spans="1:18" customFormat="1" ht="22.5">
      <c r="A53" s="10">
        <f>IF(J53&lt;&gt;"",COUNTA(J$6:J53),"")</f>
        <v>35</v>
      </c>
      <c r="B53" s="11" t="s">
        <v>104</v>
      </c>
      <c r="C53" s="12" t="s">
        <v>54</v>
      </c>
      <c r="D53" s="13" t="s">
        <v>26</v>
      </c>
      <c r="E53" s="17">
        <v>95.694500000000005</v>
      </c>
      <c r="F53" s="12"/>
      <c r="G53" s="14"/>
      <c r="H53" s="12" t="s">
        <v>105</v>
      </c>
      <c r="J53" s="2" t="s">
        <v>14</v>
      </c>
      <c r="Q53" s="8"/>
      <c r="R53" s="9"/>
    </row>
    <row r="54" spans="1:18" customFormat="1" ht="22.5">
      <c r="A54" s="10">
        <f>IF(J54&lt;&gt;"",COUNTA(J$6:J54),"")</f>
        <v>36</v>
      </c>
      <c r="B54" s="11" t="s">
        <v>106</v>
      </c>
      <c r="C54" s="12" t="s">
        <v>57</v>
      </c>
      <c r="D54" s="13" t="s">
        <v>26</v>
      </c>
      <c r="E54" s="15">
        <v>95.694999999999993</v>
      </c>
      <c r="F54" s="12"/>
      <c r="G54" s="14"/>
      <c r="H54" s="12" t="s">
        <v>105</v>
      </c>
      <c r="J54" s="2" t="s">
        <v>14</v>
      </c>
      <c r="Q54" s="8"/>
      <c r="R54" s="9"/>
    </row>
    <row r="55" spans="1:18" customFormat="1" ht="108.75" customHeight="1">
      <c r="A55" s="10">
        <f>IF(J55&lt;&gt;"",COUNTA(J$6:J55),"")</f>
        <v>37</v>
      </c>
      <c r="B55" s="11" t="s">
        <v>107</v>
      </c>
      <c r="C55" s="12" t="s">
        <v>60</v>
      </c>
      <c r="D55" s="13" t="s">
        <v>18</v>
      </c>
      <c r="E55" s="15">
        <v>1.3560000000000001</v>
      </c>
      <c r="F55" s="12"/>
      <c r="G55" s="14"/>
      <c r="H55" s="12" t="s">
        <v>108</v>
      </c>
      <c r="J55" s="2" t="s">
        <v>14</v>
      </c>
      <c r="Q55" s="8"/>
      <c r="R55" s="9"/>
    </row>
    <row r="56" spans="1:18" customFormat="1" ht="15">
      <c r="A56" s="10">
        <f>IF(J56&lt;&gt;"",COUNTA(J$6:J56),"")</f>
        <v>38</v>
      </c>
      <c r="B56" s="11" t="s">
        <v>109</v>
      </c>
      <c r="C56" s="12" t="s">
        <v>63</v>
      </c>
      <c r="D56" s="13" t="s">
        <v>18</v>
      </c>
      <c r="E56" s="15">
        <v>1.397</v>
      </c>
      <c r="F56" s="12"/>
      <c r="G56" s="14"/>
      <c r="H56" s="12" t="s">
        <v>22</v>
      </c>
      <c r="J56" s="2" t="s">
        <v>14</v>
      </c>
      <c r="Q56" s="8"/>
      <c r="R56" s="9"/>
    </row>
    <row r="57" spans="1:18" customFormat="1" ht="126" customHeight="1">
      <c r="A57" s="10">
        <f>IF(J57&lt;&gt;"",COUNTA(J$6:J57),"")</f>
        <v>39</v>
      </c>
      <c r="B57" s="11" t="s">
        <v>110</v>
      </c>
      <c r="C57" s="12" t="s">
        <v>65</v>
      </c>
      <c r="D57" s="13" t="s">
        <v>45</v>
      </c>
      <c r="E57" s="14">
        <v>1507</v>
      </c>
      <c r="F57" s="12"/>
      <c r="G57" s="14"/>
      <c r="H57" s="12" t="s">
        <v>111</v>
      </c>
      <c r="J57" s="2" t="s">
        <v>14</v>
      </c>
      <c r="Q57" s="8"/>
      <c r="R57" s="9"/>
    </row>
    <row r="58" spans="1:18" customFormat="1" ht="15">
      <c r="A58" s="10">
        <f>IF(J58&lt;&gt;"",COUNTA(J$6:J58),"")</f>
        <v>40</v>
      </c>
      <c r="B58" s="11" t="s">
        <v>112</v>
      </c>
      <c r="C58" s="12" t="s">
        <v>67</v>
      </c>
      <c r="D58" s="13" t="s">
        <v>18</v>
      </c>
      <c r="E58" s="15">
        <v>144.672</v>
      </c>
      <c r="F58" s="12"/>
      <c r="G58" s="14"/>
      <c r="H58" s="12" t="s">
        <v>113</v>
      </c>
      <c r="J58" s="2" t="s">
        <v>14</v>
      </c>
      <c r="Q58" s="8"/>
      <c r="R58" s="9"/>
    </row>
    <row r="59" spans="1:18" customFormat="1" ht="157.5">
      <c r="A59" s="10">
        <f>IF(J59&lt;&gt;"",COUNTA(J$6:J59),"")</f>
        <v>41</v>
      </c>
      <c r="B59" s="11" t="s">
        <v>114</v>
      </c>
      <c r="C59" s="12" t="s">
        <v>70</v>
      </c>
      <c r="D59" s="13" t="s">
        <v>45</v>
      </c>
      <c r="E59" s="14">
        <v>1507</v>
      </c>
      <c r="F59" s="12"/>
      <c r="G59" s="14"/>
      <c r="H59" s="12" t="s">
        <v>22</v>
      </c>
      <c r="J59" s="2" t="s">
        <v>14</v>
      </c>
      <c r="Q59" s="8"/>
      <c r="R59" s="9"/>
    </row>
    <row r="60" spans="1:18" customFormat="1" ht="15">
      <c r="A60" s="10">
        <f>IF(J60&lt;&gt;"",COUNTA(J$6:J60),"")</f>
        <v>42</v>
      </c>
      <c r="B60" s="11" t="s">
        <v>115</v>
      </c>
      <c r="C60" s="12" t="s">
        <v>67</v>
      </c>
      <c r="D60" s="13" t="s">
        <v>18</v>
      </c>
      <c r="E60" s="15">
        <v>37.222999999999999</v>
      </c>
      <c r="F60" s="12"/>
      <c r="G60" s="14"/>
      <c r="H60" s="12" t="s">
        <v>116</v>
      </c>
      <c r="J60" s="2" t="s">
        <v>14</v>
      </c>
      <c r="Q60" s="8"/>
      <c r="R60" s="9"/>
    </row>
    <row r="61" spans="1:18" customFormat="1" ht="123.75">
      <c r="A61" s="10">
        <f>IF(J61&lt;&gt;"",COUNTA(J$6:J61),"")</f>
        <v>43</v>
      </c>
      <c r="B61" s="11" t="s">
        <v>117</v>
      </c>
      <c r="C61" s="12" t="s">
        <v>60</v>
      </c>
      <c r="D61" s="13" t="s">
        <v>18</v>
      </c>
      <c r="E61" s="15">
        <v>0.754</v>
      </c>
      <c r="F61" s="12"/>
      <c r="G61" s="14"/>
      <c r="H61" s="12" t="s">
        <v>118</v>
      </c>
      <c r="J61" s="2" t="s">
        <v>14</v>
      </c>
      <c r="Q61" s="8"/>
      <c r="R61" s="9"/>
    </row>
    <row r="62" spans="1:18" customFormat="1" ht="15">
      <c r="A62" s="10">
        <f>IF(J62&lt;&gt;"",COUNTA(J$6:J62),"")</f>
        <v>44</v>
      </c>
      <c r="B62" s="11" t="s">
        <v>119</v>
      </c>
      <c r="C62" s="12" t="s">
        <v>63</v>
      </c>
      <c r="D62" s="13" t="s">
        <v>18</v>
      </c>
      <c r="E62" s="15">
        <v>0.77700000000000002</v>
      </c>
      <c r="F62" s="12"/>
      <c r="G62" s="14"/>
      <c r="H62" s="12" t="s">
        <v>22</v>
      </c>
      <c r="J62" s="2" t="s">
        <v>14</v>
      </c>
      <c r="Q62" s="8"/>
      <c r="R62" s="9"/>
    </row>
    <row r="63" spans="1:18" customFormat="1" ht="146.25">
      <c r="A63" s="10">
        <f>IF(J63&lt;&gt;"",COUNTA(J$6:J63),"")</f>
        <v>45</v>
      </c>
      <c r="B63" s="11" t="s">
        <v>120</v>
      </c>
      <c r="C63" s="12" t="s">
        <v>65</v>
      </c>
      <c r="D63" s="13" t="s">
        <v>45</v>
      </c>
      <c r="E63" s="14">
        <v>1507</v>
      </c>
      <c r="F63" s="12"/>
      <c r="G63" s="14"/>
      <c r="H63" s="12" t="s">
        <v>22</v>
      </c>
      <c r="J63" s="2" t="s">
        <v>14</v>
      </c>
      <c r="Q63" s="8"/>
      <c r="R63" s="9"/>
    </row>
    <row r="64" spans="1:18" customFormat="1" ht="15">
      <c r="A64" s="10">
        <f>IF(J64&lt;&gt;"",COUNTA(J$6:J64),"")</f>
        <v>46</v>
      </c>
      <c r="B64" s="11" t="s">
        <v>121</v>
      </c>
      <c r="C64" s="12" t="s">
        <v>67</v>
      </c>
      <c r="D64" s="13" t="s">
        <v>18</v>
      </c>
      <c r="E64" s="15">
        <v>148.892</v>
      </c>
      <c r="F64" s="12"/>
      <c r="G64" s="14"/>
      <c r="H64" s="12" t="s">
        <v>122</v>
      </c>
      <c r="J64" s="2" t="s">
        <v>14</v>
      </c>
      <c r="Q64" s="8"/>
      <c r="R64" s="9"/>
    </row>
    <row r="65" spans="1:18" customFormat="1" ht="157.5">
      <c r="A65" s="10">
        <f>IF(J65&lt;&gt;"",COUNTA(J$6:J65),"")</f>
        <v>47</v>
      </c>
      <c r="B65" s="11" t="s">
        <v>123</v>
      </c>
      <c r="C65" s="12" t="s">
        <v>79</v>
      </c>
      <c r="D65" s="13" t="s">
        <v>45</v>
      </c>
      <c r="E65" s="14">
        <v>1507</v>
      </c>
      <c r="F65" s="12"/>
      <c r="G65" s="14"/>
      <c r="H65" s="12" t="s">
        <v>22</v>
      </c>
      <c r="J65" s="2" t="s">
        <v>14</v>
      </c>
      <c r="Q65" s="8"/>
      <c r="R65" s="9"/>
    </row>
    <row r="66" spans="1:18" customFormat="1" ht="15">
      <c r="A66" s="10">
        <f>IF(J66&lt;&gt;"",COUNTA(J$6:J66),"")</f>
        <v>48</v>
      </c>
      <c r="B66" s="11" t="s">
        <v>124</v>
      </c>
      <c r="C66" s="12" t="s">
        <v>67</v>
      </c>
      <c r="D66" s="13" t="s">
        <v>18</v>
      </c>
      <c r="E66" s="15">
        <v>74.445999999999998</v>
      </c>
      <c r="F66" s="12"/>
      <c r="G66" s="14"/>
      <c r="H66" s="12" t="s">
        <v>125</v>
      </c>
      <c r="J66" s="2" t="s">
        <v>14</v>
      </c>
      <c r="Q66" s="8"/>
      <c r="R66" s="9"/>
    </row>
    <row r="67" spans="1:18" customFormat="1" ht="123.75">
      <c r="A67" s="10">
        <f>IF(J67&lt;&gt;"",COUNTA(J$6:J67),"")</f>
        <v>49</v>
      </c>
      <c r="B67" s="11" t="s">
        <v>126</v>
      </c>
      <c r="C67" s="12" t="s">
        <v>127</v>
      </c>
      <c r="D67" s="13" t="s">
        <v>12</v>
      </c>
      <c r="E67" s="14">
        <v>363</v>
      </c>
      <c r="F67" s="12"/>
      <c r="G67" s="14"/>
      <c r="H67" s="12" t="s">
        <v>13</v>
      </c>
      <c r="J67" s="2" t="s">
        <v>14</v>
      </c>
      <c r="Q67" s="8"/>
      <c r="R67" s="9"/>
    </row>
    <row r="68" spans="1:18" customFormat="1" ht="15">
      <c r="A68" s="60" t="s">
        <v>82</v>
      </c>
      <c r="B68" s="60"/>
      <c r="C68" s="60"/>
      <c r="D68" s="60"/>
      <c r="E68" s="60"/>
      <c r="F68" s="60"/>
      <c r="G68" s="60"/>
      <c r="H68" s="60"/>
      <c r="Q68" s="8"/>
      <c r="R68" s="9" t="s">
        <v>82</v>
      </c>
    </row>
    <row r="69" spans="1:18" customFormat="1" ht="67.5">
      <c r="A69" s="10">
        <f>IF(J69&lt;&gt;"",COUNTA(J$6:J69),"")</f>
        <v>50</v>
      </c>
      <c r="B69" s="11" t="s">
        <v>128</v>
      </c>
      <c r="C69" s="12" t="s">
        <v>84</v>
      </c>
      <c r="D69" s="13" t="s">
        <v>18</v>
      </c>
      <c r="E69" s="15">
        <v>-287.274</v>
      </c>
      <c r="F69" s="12"/>
      <c r="G69" s="14"/>
      <c r="H69" s="12" t="s">
        <v>129</v>
      </c>
      <c r="J69" s="2" t="s">
        <v>14</v>
      </c>
      <c r="Q69" s="8"/>
      <c r="R69" s="9"/>
    </row>
    <row r="70" spans="1:18" customFormat="1" ht="67.5">
      <c r="A70" s="10">
        <f>IF(J70&lt;&gt;"",COUNTA(J$6:J70),"")</f>
        <v>51</v>
      </c>
      <c r="B70" s="11" t="s">
        <v>130</v>
      </c>
      <c r="C70" s="12" t="s">
        <v>87</v>
      </c>
      <c r="D70" s="13" t="s">
        <v>18</v>
      </c>
      <c r="E70" s="15">
        <v>287.274</v>
      </c>
      <c r="F70" s="12"/>
      <c r="G70" s="14"/>
      <c r="H70" s="12" t="s">
        <v>131</v>
      </c>
      <c r="J70" s="2" t="s">
        <v>14</v>
      </c>
      <c r="Q70" s="8"/>
      <c r="R70" s="9"/>
    </row>
    <row r="71" spans="1:18" customFormat="1" ht="15">
      <c r="A71" s="60" t="s">
        <v>89</v>
      </c>
      <c r="B71" s="60"/>
      <c r="C71" s="60"/>
      <c r="D71" s="60"/>
      <c r="E71" s="60"/>
      <c r="F71" s="60"/>
      <c r="G71" s="60"/>
      <c r="H71" s="60"/>
      <c r="Q71" s="8"/>
      <c r="R71" s="9" t="s">
        <v>89</v>
      </c>
    </row>
    <row r="72" spans="1:18" customFormat="1" ht="67.5">
      <c r="A72" s="10">
        <f>IF(J72&lt;&gt;"",COUNTA(J$6:J72),"")</f>
        <v>52</v>
      </c>
      <c r="B72" s="11" t="s">
        <v>132</v>
      </c>
      <c r="C72" s="12" t="s">
        <v>84</v>
      </c>
      <c r="D72" s="13" t="s">
        <v>18</v>
      </c>
      <c r="E72" s="16">
        <v>-400.04</v>
      </c>
      <c r="F72" s="12"/>
      <c r="G72" s="14"/>
      <c r="H72" s="12" t="s">
        <v>133</v>
      </c>
      <c r="J72" s="2" t="s">
        <v>14</v>
      </c>
      <c r="Q72" s="8"/>
      <c r="R72" s="9"/>
    </row>
    <row r="73" spans="1:18" customFormat="1" ht="67.5">
      <c r="A73" s="10">
        <f>IF(J73&lt;&gt;"",COUNTA(J$6:J73),"")</f>
        <v>53</v>
      </c>
      <c r="B73" s="11" t="s">
        <v>134</v>
      </c>
      <c r="C73" s="12" t="s">
        <v>93</v>
      </c>
      <c r="D73" s="13" t="s">
        <v>18</v>
      </c>
      <c r="E73" s="16">
        <v>400.04</v>
      </c>
      <c r="F73" s="12"/>
      <c r="G73" s="14"/>
      <c r="H73" s="12" t="s">
        <v>135</v>
      </c>
      <c r="J73" s="2" t="s">
        <v>14</v>
      </c>
      <c r="Q73" s="8"/>
      <c r="R73" s="9"/>
    </row>
    <row r="74" spans="1:18" customFormat="1" ht="15">
      <c r="A74" s="62" t="s">
        <v>136</v>
      </c>
      <c r="B74" s="62"/>
      <c r="C74" s="62"/>
      <c r="D74" s="62"/>
      <c r="E74" s="62"/>
      <c r="F74" s="62"/>
      <c r="G74" s="62"/>
      <c r="H74" s="62"/>
      <c r="Q74" s="8" t="s">
        <v>136</v>
      </c>
      <c r="R74" s="9"/>
    </row>
    <row r="75" spans="1:18" customFormat="1" ht="15">
      <c r="A75" s="60" t="s">
        <v>137</v>
      </c>
      <c r="B75" s="60"/>
      <c r="C75" s="60"/>
      <c r="D75" s="60"/>
      <c r="E75" s="60"/>
      <c r="F75" s="60"/>
      <c r="G75" s="60"/>
      <c r="H75" s="60"/>
      <c r="Q75" s="8"/>
      <c r="R75" s="9" t="s">
        <v>137</v>
      </c>
    </row>
    <row r="76" spans="1:18" customFormat="1" ht="135">
      <c r="A76" s="10">
        <f>IF(J76&lt;&gt;"",COUNTA(J$6:J76),"")</f>
        <v>54</v>
      </c>
      <c r="B76" s="11" t="s">
        <v>138</v>
      </c>
      <c r="C76" s="12" t="s">
        <v>29</v>
      </c>
      <c r="D76" s="13" t="s">
        <v>26</v>
      </c>
      <c r="E76" s="14">
        <v>34.1</v>
      </c>
      <c r="F76" s="12"/>
      <c r="G76" s="14"/>
      <c r="H76" s="12" t="s">
        <v>139</v>
      </c>
      <c r="J76" s="2" t="s">
        <v>14</v>
      </c>
      <c r="Q76" s="8"/>
      <c r="R76" s="9"/>
    </row>
    <row r="77" spans="1:18" customFormat="1" ht="67.5">
      <c r="A77" s="10">
        <f>IF(J77&lt;&gt;"",COUNTA(J$6:J77),"")</f>
        <v>55</v>
      </c>
      <c r="B77" s="11" t="s">
        <v>140</v>
      </c>
      <c r="C77" s="12" t="s">
        <v>32</v>
      </c>
      <c r="D77" s="13" t="s">
        <v>18</v>
      </c>
      <c r="E77" s="15">
        <v>59.674999999999997</v>
      </c>
      <c r="F77" s="12"/>
      <c r="G77" s="14"/>
      <c r="H77" s="12" t="s">
        <v>141</v>
      </c>
      <c r="J77" s="2" t="s">
        <v>14</v>
      </c>
      <c r="Q77" s="8"/>
      <c r="R77" s="9"/>
    </row>
    <row r="78" spans="1:18" customFormat="1" ht="122.25" customHeight="1">
      <c r="A78" s="10">
        <f>IF(J78&lt;&gt;"",COUNTA(J$6:J78),"")</f>
        <v>56</v>
      </c>
      <c r="B78" s="11" t="s">
        <v>142</v>
      </c>
      <c r="C78" s="12" t="s">
        <v>38</v>
      </c>
      <c r="D78" s="13" t="s">
        <v>26</v>
      </c>
      <c r="E78" s="14">
        <v>5.2</v>
      </c>
      <c r="F78" s="12"/>
      <c r="G78" s="14"/>
      <c r="H78" s="12" t="s">
        <v>143</v>
      </c>
      <c r="J78" s="2" t="s">
        <v>14</v>
      </c>
      <c r="Q78" s="8"/>
      <c r="R78" s="9"/>
    </row>
    <row r="79" spans="1:18" customFormat="1" ht="22.5">
      <c r="A79" s="10">
        <f>IF(J79&lt;&gt;"",COUNTA(J$6:J79),"")</f>
        <v>57</v>
      </c>
      <c r="B79" s="11" t="s">
        <v>144</v>
      </c>
      <c r="C79" s="12" t="s">
        <v>41</v>
      </c>
      <c r="D79" s="13" t="s">
        <v>26</v>
      </c>
      <c r="E79" s="16">
        <v>5.72</v>
      </c>
      <c r="F79" s="12"/>
      <c r="G79" s="14"/>
      <c r="H79" s="12" t="s">
        <v>145</v>
      </c>
      <c r="J79" s="2" t="s">
        <v>14</v>
      </c>
      <c r="Q79" s="8"/>
      <c r="R79" s="9"/>
    </row>
    <row r="80" spans="1:18" customFormat="1" ht="110.25" customHeight="1">
      <c r="A80" s="10">
        <f>IF(J80&lt;&gt;"",COUNTA(J$6:J80),"")</f>
        <v>58</v>
      </c>
      <c r="B80" s="11" t="s">
        <v>146</v>
      </c>
      <c r="C80" s="12" t="s">
        <v>147</v>
      </c>
      <c r="D80" s="13" t="s">
        <v>12</v>
      </c>
      <c r="E80" s="14">
        <v>346.5</v>
      </c>
      <c r="F80" s="12"/>
      <c r="G80" s="14"/>
      <c r="H80" s="12" t="s">
        <v>148</v>
      </c>
      <c r="J80" s="2" t="s">
        <v>14</v>
      </c>
      <c r="Q80" s="8"/>
      <c r="R80" s="9"/>
    </row>
    <row r="81" spans="1:30" customFormat="1" ht="22.5">
      <c r="A81" s="10">
        <f>IF(J81&lt;&gt;"",COUNTA(J$6:J81),"")</f>
        <v>59</v>
      </c>
      <c r="B81" s="11" t="s">
        <v>149</v>
      </c>
      <c r="C81" s="12" t="s">
        <v>150</v>
      </c>
      <c r="D81" s="13" t="s">
        <v>26</v>
      </c>
      <c r="E81" s="18">
        <v>14.9</v>
      </c>
      <c r="F81" s="12"/>
      <c r="G81" s="14"/>
      <c r="H81" s="12" t="s">
        <v>151</v>
      </c>
      <c r="J81" s="2" t="s">
        <v>14</v>
      </c>
      <c r="Q81" s="8"/>
      <c r="R81" s="9"/>
    </row>
    <row r="82" spans="1:30" customFormat="1" ht="15">
      <c r="A82" s="60" t="s">
        <v>82</v>
      </c>
      <c r="B82" s="60"/>
      <c r="C82" s="60"/>
      <c r="D82" s="60"/>
      <c r="E82" s="60"/>
      <c r="F82" s="60"/>
      <c r="G82" s="60"/>
      <c r="H82" s="60"/>
      <c r="Q82" s="8"/>
      <c r="R82" s="9" t="s">
        <v>82</v>
      </c>
    </row>
    <row r="83" spans="1:30" customFormat="1" ht="15">
      <c r="A83" s="60" t="s">
        <v>152</v>
      </c>
      <c r="B83" s="60"/>
      <c r="C83" s="60"/>
      <c r="D83" s="60"/>
      <c r="E83" s="60"/>
      <c r="F83" s="60"/>
      <c r="G83" s="60"/>
      <c r="H83" s="60"/>
      <c r="Q83" s="8"/>
      <c r="R83" s="9" t="s">
        <v>152</v>
      </c>
    </row>
    <row r="84" spans="1:30" customFormat="1" ht="67.5">
      <c r="A84" s="10">
        <f>IF(J84&lt;&gt;"",COUNTA(J$6:J84),"")</f>
        <v>60</v>
      </c>
      <c r="B84" s="11" t="s">
        <v>153</v>
      </c>
      <c r="C84" s="12" t="s">
        <v>84</v>
      </c>
      <c r="D84" s="13" t="s">
        <v>18</v>
      </c>
      <c r="E84" s="15">
        <v>-32.524000000000001</v>
      </c>
      <c r="F84" s="12"/>
      <c r="G84" s="14"/>
      <c r="H84" s="12" t="s">
        <v>154</v>
      </c>
      <c r="J84" s="2" t="s">
        <v>14</v>
      </c>
      <c r="Q84" s="8"/>
      <c r="R84" s="9"/>
    </row>
    <row r="85" spans="1:30" customFormat="1" ht="67.5">
      <c r="A85" s="10">
        <f>IF(J85&lt;&gt;"",COUNTA(J$6:J85),"")</f>
        <v>61</v>
      </c>
      <c r="B85" s="11" t="s">
        <v>155</v>
      </c>
      <c r="C85" s="12" t="s">
        <v>93</v>
      </c>
      <c r="D85" s="13" t="s">
        <v>18</v>
      </c>
      <c r="E85" s="15">
        <v>32.524000000000001</v>
      </c>
      <c r="F85" s="12"/>
      <c r="G85" s="14"/>
      <c r="H85" s="12" t="s">
        <v>156</v>
      </c>
      <c r="J85" s="2" t="s">
        <v>14</v>
      </c>
      <c r="Q85" s="8"/>
      <c r="R85" s="9"/>
    </row>
    <row r="86" spans="1:30" customFormat="1" ht="15">
      <c r="A86" s="60" t="s">
        <v>247</v>
      </c>
      <c r="B86" s="60"/>
      <c r="C86" s="60"/>
      <c r="D86" s="60"/>
      <c r="E86" s="60"/>
      <c r="F86" s="60"/>
      <c r="G86" s="60"/>
      <c r="H86" s="60"/>
    </row>
    <row r="87" spans="1:30" s="19" customFormat="1" ht="15">
      <c r="A87" s="62" t="s">
        <v>8</v>
      </c>
      <c r="B87" s="62"/>
      <c r="C87" s="62"/>
      <c r="D87" s="62"/>
      <c r="E87" s="62"/>
      <c r="F87" s="62"/>
      <c r="G87" s="62"/>
      <c r="H87" s="62"/>
      <c r="I87"/>
      <c r="J87"/>
      <c r="K87"/>
      <c r="L87"/>
      <c r="M87"/>
      <c r="N87"/>
      <c r="O87"/>
      <c r="P87"/>
      <c r="Q87" s="20"/>
      <c r="R87" s="20"/>
      <c r="S87" s="20" t="s">
        <v>157</v>
      </c>
      <c r="T87" s="20" t="s">
        <v>157</v>
      </c>
      <c r="U87" s="20" t="s">
        <v>157</v>
      </c>
      <c r="V87" s="20" t="s">
        <v>157</v>
      </c>
      <c r="W87" s="20" t="s">
        <v>157</v>
      </c>
      <c r="X87" s="20" t="s">
        <v>157</v>
      </c>
      <c r="Y87" s="20"/>
      <c r="Z87" s="20"/>
      <c r="AA87" s="20"/>
      <c r="AB87" s="20"/>
      <c r="AC87" s="20"/>
      <c r="AD87" s="20"/>
    </row>
    <row r="88" spans="1:30" s="21" customFormat="1">
      <c r="A88" s="60" t="s">
        <v>158</v>
      </c>
      <c r="B88" s="60"/>
      <c r="C88" s="60"/>
      <c r="D88" s="60"/>
      <c r="E88" s="60"/>
      <c r="F88" s="60"/>
      <c r="G88" s="60"/>
      <c r="H88" s="60"/>
      <c r="Q88" s="22"/>
      <c r="R88" s="22"/>
      <c r="S88" s="22"/>
      <c r="T88" s="22"/>
      <c r="U88" s="22"/>
      <c r="V88" s="22"/>
      <c r="W88" s="22"/>
      <c r="X88" s="22"/>
      <c r="Y88" s="22"/>
      <c r="Z88" s="22"/>
      <c r="AA88" s="22"/>
      <c r="AB88" s="22"/>
      <c r="AC88" s="22"/>
      <c r="AD88" s="22"/>
    </row>
    <row r="89" spans="1:30" s="19" customFormat="1" ht="180">
      <c r="A89" s="10">
        <v>62</v>
      </c>
      <c r="B89" s="11" t="s">
        <v>10</v>
      </c>
      <c r="C89" s="12" t="s">
        <v>159</v>
      </c>
      <c r="D89" s="13" t="s">
        <v>160</v>
      </c>
      <c r="E89" s="14">
        <v>24</v>
      </c>
      <c r="F89" s="12"/>
      <c r="G89" s="14"/>
      <c r="H89" s="12" t="s">
        <v>161</v>
      </c>
      <c r="I89"/>
      <c r="J89"/>
      <c r="K89"/>
      <c r="L89"/>
      <c r="M89"/>
      <c r="N89"/>
      <c r="O89"/>
      <c r="P89"/>
      <c r="Q89" s="20"/>
      <c r="R89" s="20"/>
      <c r="S89" s="20"/>
      <c r="T89" s="20"/>
      <c r="U89" s="20"/>
      <c r="V89" s="20"/>
      <c r="W89" s="20"/>
      <c r="X89" s="20"/>
      <c r="Y89" s="20" t="s">
        <v>157</v>
      </c>
      <c r="Z89" s="20" t="s">
        <v>157</v>
      </c>
      <c r="AA89" s="20" t="s">
        <v>157</v>
      </c>
      <c r="AB89" s="20" t="s">
        <v>157</v>
      </c>
      <c r="AC89" s="20" t="s">
        <v>157</v>
      </c>
      <c r="AD89" s="20" t="s">
        <v>157</v>
      </c>
    </row>
    <row r="90" spans="1:30" s="21" customFormat="1">
      <c r="A90" s="60" t="s">
        <v>162</v>
      </c>
      <c r="B90" s="60"/>
      <c r="C90" s="60"/>
      <c r="D90" s="60"/>
      <c r="E90" s="60"/>
      <c r="F90" s="60"/>
      <c r="G90" s="60"/>
      <c r="H90" s="60"/>
      <c r="Q90" s="22"/>
      <c r="R90" s="22"/>
      <c r="S90" s="22"/>
      <c r="T90" s="22"/>
      <c r="U90" s="22"/>
      <c r="V90" s="22"/>
      <c r="W90" s="22"/>
      <c r="X90" s="22"/>
      <c r="Y90" s="22"/>
      <c r="Z90" s="22"/>
      <c r="AA90" s="22"/>
      <c r="AB90" s="22"/>
      <c r="AC90" s="22"/>
      <c r="AD90" s="22"/>
    </row>
    <row r="91" spans="1:30" ht="101.25">
      <c r="A91" s="10">
        <v>63</v>
      </c>
      <c r="B91" s="11" t="s">
        <v>16</v>
      </c>
      <c r="C91" s="12" t="s">
        <v>163</v>
      </c>
      <c r="D91" s="13" t="s">
        <v>164</v>
      </c>
      <c r="E91" s="16">
        <v>0.05</v>
      </c>
      <c r="F91" s="12"/>
      <c r="G91" s="14"/>
      <c r="H91" s="12" t="s">
        <v>165</v>
      </c>
    </row>
    <row r="92" spans="1:30" customFormat="1" ht="15">
      <c r="A92" s="60" t="s">
        <v>166</v>
      </c>
      <c r="B92" s="60"/>
      <c r="C92" s="60"/>
      <c r="D92" s="60"/>
      <c r="E92" s="60"/>
      <c r="F92" s="60"/>
      <c r="G92" s="60"/>
      <c r="H92" s="60"/>
    </row>
    <row r="93" spans="1:30" ht="168.75">
      <c r="A93" s="10">
        <v>64</v>
      </c>
      <c r="B93" s="11" t="s">
        <v>20</v>
      </c>
      <c r="C93" s="12" t="s">
        <v>167</v>
      </c>
      <c r="D93" s="13" t="s">
        <v>12</v>
      </c>
      <c r="E93" s="14">
        <v>98</v>
      </c>
      <c r="F93" s="12"/>
      <c r="G93" s="14"/>
      <c r="H93" s="12" t="s">
        <v>168</v>
      </c>
    </row>
    <row r="94" spans="1:30">
      <c r="A94" s="60" t="s">
        <v>15</v>
      </c>
      <c r="B94" s="60"/>
      <c r="C94" s="60"/>
      <c r="D94" s="60"/>
      <c r="E94" s="60"/>
      <c r="F94" s="60"/>
      <c r="G94" s="60"/>
      <c r="H94" s="60"/>
    </row>
    <row r="95" spans="1:30" ht="33.75">
      <c r="A95" s="10">
        <v>65</v>
      </c>
      <c r="B95" s="11" t="s">
        <v>24</v>
      </c>
      <c r="C95" s="12" t="s">
        <v>17</v>
      </c>
      <c r="D95" s="13" t="s">
        <v>18</v>
      </c>
      <c r="E95" s="16">
        <v>7.55</v>
      </c>
      <c r="F95" s="12"/>
      <c r="G95" s="14"/>
      <c r="H95" s="12" t="s">
        <v>169</v>
      </c>
    </row>
    <row r="96" spans="1:30" ht="67.5">
      <c r="A96" s="10">
        <v>66</v>
      </c>
      <c r="B96" s="11" t="s">
        <v>28</v>
      </c>
      <c r="C96" s="12" t="s">
        <v>21</v>
      </c>
      <c r="D96" s="13" t="s">
        <v>18</v>
      </c>
      <c r="E96" s="16">
        <v>7.55</v>
      </c>
      <c r="F96" s="12"/>
      <c r="G96" s="14"/>
      <c r="H96" s="12" t="s">
        <v>22</v>
      </c>
    </row>
    <row r="97" spans="1:8" customFormat="1" ht="15">
      <c r="A97" s="62" t="s">
        <v>170</v>
      </c>
      <c r="B97" s="62"/>
      <c r="C97" s="62"/>
      <c r="D97" s="62"/>
      <c r="E97" s="62"/>
      <c r="F97" s="62"/>
      <c r="G97" s="62"/>
      <c r="H97" s="62"/>
    </row>
    <row r="98" spans="1:8" customFormat="1" ht="15">
      <c r="A98" s="60" t="s">
        <v>171</v>
      </c>
      <c r="B98" s="60"/>
      <c r="C98" s="60"/>
      <c r="D98" s="60"/>
      <c r="E98" s="60"/>
      <c r="F98" s="60"/>
      <c r="G98" s="60"/>
      <c r="H98" s="60"/>
    </row>
    <row r="99" spans="1:8" customFormat="1" ht="111" customHeight="1">
      <c r="A99" s="10">
        <v>67</v>
      </c>
      <c r="B99" s="11" t="s">
        <v>31</v>
      </c>
      <c r="C99" s="12" t="s">
        <v>172</v>
      </c>
      <c r="D99" s="13" t="s">
        <v>26</v>
      </c>
      <c r="E99" s="14">
        <v>21.78</v>
      </c>
      <c r="F99" s="12"/>
      <c r="G99" s="14"/>
      <c r="H99" s="12" t="s">
        <v>173</v>
      </c>
    </row>
    <row r="100" spans="1:8" ht="56.25">
      <c r="A100" s="10">
        <v>68</v>
      </c>
      <c r="B100" s="11" t="s">
        <v>34</v>
      </c>
      <c r="C100" s="12" t="s">
        <v>174</v>
      </c>
      <c r="D100" s="13" t="s">
        <v>26</v>
      </c>
      <c r="E100" s="14">
        <v>65.34</v>
      </c>
      <c r="F100" s="12"/>
      <c r="G100" s="14"/>
      <c r="H100" s="12" t="s">
        <v>175</v>
      </c>
    </row>
    <row r="101" spans="1:8">
      <c r="A101" s="60" t="s">
        <v>15</v>
      </c>
      <c r="B101" s="60"/>
      <c r="C101" s="60"/>
      <c r="D101" s="60"/>
      <c r="E101" s="60"/>
      <c r="F101" s="60"/>
      <c r="G101" s="60"/>
      <c r="H101" s="60"/>
    </row>
    <row r="102" spans="1:8" ht="33.75">
      <c r="A102" s="10">
        <v>69</v>
      </c>
      <c r="B102" s="11" t="s">
        <v>37</v>
      </c>
      <c r="C102" s="12" t="s">
        <v>17</v>
      </c>
      <c r="D102" s="13" t="s">
        <v>18</v>
      </c>
      <c r="E102" s="17">
        <v>150.49979999999999</v>
      </c>
      <c r="F102" s="12"/>
      <c r="G102" s="14"/>
      <c r="H102" s="12" t="s">
        <v>176</v>
      </c>
    </row>
    <row r="103" spans="1:8" ht="67.5">
      <c r="A103" s="10">
        <v>70</v>
      </c>
      <c r="B103" s="11" t="s">
        <v>40</v>
      </c>
      <c r="C103" s="12" t="s">
        <v>21</v>
      </c>
      <c r="D103" s="13" t="s">
        <v>18</v>
      </c>
      <c r="E103" s="17">
        <v>150.49979999999999</v>
      </c>
      <c r="F103" s="12"/>
      <c r="G103" s="14"/>
      <c r="H103" s="12" t="s">
        <v>22</v>
      </c>
    </row>
    <row r="104" spans="1:8" ht="12">
      <c r="A104" s="62" t="s">
        <v>177</v>
      </c>
      <c r="B104" s="62"/>
      <c r="C104" s="62"/>
      <c r="D104" s="62"/>
      <c r="E104" s="62"/>
      <c r="F104" s="62"/>
      <c r="G104" s="62"/>
      <c r="H104" s="62"/>
    </row>
    <row r="105" spans="1:8" ht="157.5">
      <c r="A105" s="10">
        <v>70</v>
      </c>
      <c r="B105" s="11" t="s">
        <v>43</v>
      </c>
      <c r="C105" s="12" t="s">
        <v>25</v>
      </c>
      <c r="D105" s="13" t="s">
        <v>26</v>
      </c>
      <c r="E105" s="14">
        <v>109.5809</v>
      </c>
      <c r="F105" s="12"/>
      <c r="G105" s="14"/>
      <c r="H105" s="12" t="s">
        <v>178</v>
      </c>
    </row>
    <row r="106" spans="1:8" ht="135">
      <c r="A106" s="10">
        <v>71</v>
      </c>
      <c r="B106" s="11" t="s">
        <v>47</v>
      </c>
      <c r="C106" s="12" t="s">
        <v>29</v>
      </c>
      <c r="D106" s="13" t="s">
        <v>26</v>
      </c>
      <c r="E106" s="14">
        <v>3.3891</v>
      </c>
      <c r="F106" s="12"/>
      <c r="G106" s="14"/>
      <c r="H106" s="12" t="s">
        <v>179</v>
      </c>
    </row>
    <row r="107" spans="1:8" ht="67.5">
      <c r="A107" s="10">
        <v>72</v>
      </c>
      <c r="B107" s="11" t="s">
        <v>50</v>
      </c>
      <c r="C107" s="12" t="s">
        <v>32</v>
      </c>
      <c r="D107" s="13" t="s">
        <v>18</v>
      </c>
      <c r="E107" s="15">
        <v>760.375</v>
      </c>
      <c r="F107" s="12"/>
      <c r="G107" s="14"/>
      <c r="H107" s="12" t="s">
        <v>180</v>
      </c>
    </row>
    <row r="108" spans="1:8" ht="135">
      <c r="A108" s="10">
        <v>73</v>
      </c>
      <c r="B108" s="11" t="s">
        <v>53</v>
      </c>
      <c r="C108" s="12" t="s">
        <v>35</v>
      </c>
      <c r="D108" s="13" t="s">
        <v>26</v>
      </c>
      <c r="E108" s="14">
        <v>260.7</v>
      </c>
      <c r="F108" s="12"/>
      <c r="G108" s="14"/>
      <c r="H108" s="12" t="s">
        <v>181</v>
      </c>
    </row>
    <row r="109" spans="1:8" ht="135">
      <c r="A109" s="10">
        <v>74</v>
      </c>
      <c r="B109" s="11" t="s">
        <v>56</v>
      </c>
      <c r="C109" s="12" t="s">
        <v>38</v>
      </c>
      <c r="D109" s="13" t="s">
        <v>26</v>
      </c>
      <c r="E109" s="14">
        <v>65.174999999999997</v>
      </c>
      <c r="F109" s="12"/>
      <c r="G109" s="14"/>
      <c r="H109" s="12" t="s">
        <v>182</v>
      </c>
    </row>
    <row r="110" spans="1:8" ht="22.5">
      <c r="A110" s="10">
        <v>75</v>
      </c>
      <c r="B110" s="11" t="s">
        <v>59</v>
      </c>
      <c r="C110" s="12" t="s">
        <v>41</v>
      </c>
      <c r="D110" s="13" t="s">
        <v>26</v>
      </c>
      <c r="E110" s="17">
        <v>71.692499999999995</v>
      </c>
      <c r="F110" s="12"/>
      <c r="G110" s="14"/>
      <c r="H110" s="12" t="s">
        <v>183</v>
      </c>
    </row>
    <row r="111" spans="1:8" ht="116.25" customHeight="1">
      <c r="A111" s="10">
        <v>76</v>
      </c>
      <c r="B111" s="11" t="s">
        <v>62</v>
      </c>
      <c r="C111" s="12" t="s">
        <v>44</v>
      </c>
      <c r="D111" s="13" t="s">
        <v>45</v>
      </c>
      <c r="E111" s="14">
        <v>434.5</v>
      </c>
      <c r="F111" s="12"/>
      <c r="G111" s="14"/>
      <c r="H111" s="12" t="s">
        <v>184</v>
      </c>
    </row>
    <row r="112" spans="1:8" ht="22.5">
      <c r="A112" s="10">
        <v>77</v>
      </c>
      <c r="B112" s="11" t="s">
        <v>64</v>
      </c>
      <c r="C112" s="12" t="s">
        <v>48</v>
      </c>
      <c r="D112" s="13" t="s">
        <v>45</v>
      </c>
      <c r="E112" s="16">
        <v>451.88</v>
      </c>
      <c r="F112" s="12"/>
      <c r="G112" s="14"/>
      <c r="H112" s="12" t="s">
        <v>185</v>
      </c>
    </row>
    <row r="113" spans="1:8" ht="135">
      <c r="A113" s="10">
        <v>78</v>
      </c>
      <c r="B113" s="11" t="s">
        <v>66</v>
      </c>
      <c r="C113" s="12" t="s">
        <v>51</v>
      </c>
      <c r="D113" s="13" t="s">
        <v>26</v>
      </c>
      <c r="E113" s="14">
        <v>86.9</v>
      </c>
      <c r="F113" s="12"/>
      <c r="G113" s="14"/>
      <c r="H113" s="12" t="s">
        <v>186</v>
      </c>
    </row>
    <row r="114" spans="1:8" ht="22.5">
      <c r="A114" s="10">
        <v>79</v>
      </c>
      <c r="B114" s="11" t="s">
        <v>69</v>
      </c>
      <c r="C114" s="12" t="s">
        <v>187</v>
      </c>
      <c r="D114" s="13" t="s">
        <v>26</v>
      </c>
      <c r="E114" s="15">
        <v>4.3449999999999998</v>
      </c>
      <c r="F114" s="12"/>
      <c r="G114" s="14"/>
      <c r="H114" s="12" t="s">
        <v>188</v>
      </c>
    </row>
    <row r="115" spans="1:8" ht="22.5">
      <c r="A115" s="10">
        <v>80</v>
      </c>
      <c r="B115" s="11" t="s">
        <v>71</v>
      </c>
      <c r="C115" s="12" t="s">
        <v>189</v>
      </c>
      <c r="D115" s="13" t="s">
        <v>26</v>
      </c>
      <c r="E115" s="15">
        <v>113.839</v>
      </c>
      <c r="F115" s="12"/>
      <c r="G115" s="14"/>
      <c r="H115" s="12" t="s">
        <v>190</v>
      </c>
    </row>
    <row r="116" spans="1:8" ht="123.75">
      <c r="A116" s="10">
        <v>81</v>
      </c>
      <c r="B116" s="11" t="s">
        <v>73</v>
      </c>
      <c r="C116" s="12" t="s">
        <v>60</v>
      </c>
      <c r="D116" s="13" t="s">
        <v>18</v>
      </c>
      <c r="E116" s="23">
        <v>0.39105000000000001</v>
      </c>
      <c r="F116" s="12"/>
      <c r="G116" s="14"/>
      <c r="H116" s="12" t="s">
        <v>191</v>
      </c>
    </row>
    <row r="117" spans="1:8">
      <c r="A117" s="10">
        <v>82</v>
      </c>
      <c r="B117" s="11" t="s">
        <v>75</v>
      </c>
      <c r="C117" s="12" t="s">
        <v>63</v>
      </c>
      <c r="D117" s="13" t="s">
        <v>18</v>
      </c>
      <c r="E117" s="24">
        <v>0.40278150000000001</v>
      </c>
      <c r="F117" s="12"/>
      <c r="G117" s="14"/>
      <c r="H117" s="12" t="s">
        <v>22</v>
      </c>
    </row>
    <row r="118" spans="1:8" ht="146.25">
      <c r="A118" s="10">
        <v>83</v>
      </c>
      <c r="B118" s="11" t="s">
        <v>76</v>
      </c>
      <c r="C118" s="12" t="s">
        <v>192</v>
      </c>
      <c r="D118" s="13" t="s">
        <v>45</v>
      </c>
      <c r="E118" s="14">
        <v>434.5</v>
      </c>
      <c r="F118" s="12"/>
      <c r="G118" s="14"/>
      <c r="H118" s="12" t="s">
        <v>193</v>
      </c>
    </row>
    <row r="119" spans="1:8" ht="157.5">
      <c r="A119" s="10">
        <v>84</v>
      </c>
      <c r="B119" s="11" t="s">
        <v>77</v>
      </c>
      <c r="C119" s="12" t="s">
        <v>194</v>
      </c>
      <c r="D119" s="13" t="s">
        <v>45</v>
      </c>
      <c r="E119" s="14">
        <v>434.5</v>
      </c>
      <c r="F119" s="12"/>
      <c r="G119" s="14"/>
      <c r="H119" s="12" t="s">
        <v>22</v>
      </c>
    </row>
    <row r="120" spans="1:8">
      <c r="A120" s="10">
        <v>85</v>
      </c>
      <c r="B120" s="11" t="s">
        <v>78</v>
      </c>
      <c r="C120" s="12" t="s">
        <v>195</v>
      </c>
      <c r="D120" s="13" t="s">
        <v>18</v>
      </c>
      <c r="E120" s="17">
        <v>52.053100000000001</v>
      </c>
      <c r="F120" s="12"/>
      <c r="G120" s="14"/>
      <c r="H120" s="12" t="s">
        <v>196</v>
      </c>
    </row>
    <row r="121" spans="1:8">
      <c r="A121" s="60" t="s">
        <v>82</v>
      </c>
      <c r="B121" s="60"/>
      <c r="C121" s="60"/>
      <c r="D121" s="60"/>
      <c r="E121" s="60"/>
      <c r="F121" s="60"/>
      <c r="G121" s="60"/>
      <c r="H121" s="60"/>
    </row>
    <row r="122" spans="1:8" ht="67.5">
      <c r="A122" s="10">
        <v>86</v>
      </c>
      <c r="B122" s="11" t="s">
        <v>80</v>
      </c>
      <c r="C122" s="12" t="s">
        <v>84</v>
      </c>
      <c r="D122" s="13" t="s">
        <v>18</v>
      </c>
      <c r="E122" s="16">
        <v>-177.72</v>
      </c>
      <c r="F122" s="12"/>
      <c r="G122" s="14"/>
      <c r="H122" s="12" t="s">
        <v>197</v>
      </c>
    </row>
    <row r="123" spans="1:8" ht="67.5">
      <c r="A123" s="10">
        <v>87</v>
      </c>
      <c r="B123" s="11" t="s">
        <v>83</v>
      </c>
      <c r="C123" s="12" t="s">
        <v>87</v>
      </c>
      <c r="D123" s="13" t="s">
        <v>18</v>
      </c>
      <c r="E123" s="16">
        <v>177.72</v>
      </c>
      <c r="F123" s="12"/>
      <c r="G123" s="14"/>
      <c r="H123" s="12" t="s">
        <v>198</v>
      </c>
    </row>
    <row r="124" spans="1:8">
      <c r="A124" s="60" t="s">
        <v>89</v>
      </c>
      <c r="B124" s="60"/>
      <c r="C124" s="60"/>
      <c r="D124" s="60"/>
      <c r="E124" s="60"/>
      <c r="F124" s="60"/>
      <c r="G124" s="60"/>
      <c r="H124" s="60"/>
    </row>
    <row r="125" spans="1:8" ht="67.5">
      <c r="A125" s="10">
        <v>88</v>
      </c>
      <c r="B125" s="11" t="s">
        <v>86</v>
      </c>
      <c r="C125" s="12" t="s">
        <v>84</v>
      </c>
      <c r="D125" s="13" t="s">
        <v>18</v>
      </c>
      <c r="E125" s="18">
        <v>-52.6</v>
      </c>
      <c r="F125" s="12"/>
      <c r="G125" s="14"/>
      <c r="H125" s="12" t="s">
        <v>199</v>
      </c>
    </row>
    <row r="126" spans="1:8" ht="67.5">
      <c r="A126" s="10">
        <v>89</v>
      </c>
      <c r="B126" s="11" t="s">
        <v>90</v>
      </c>
      <c r="C126" s="12" t="s">
        <v>93</v>
      </c>
      <c r="D126" s="13" t="s">
        <v>18</v>
      </c>
      <c r="E126" s="18">
        <v>52.6</v>
      </c>
      <c r="F126" s="12"/>
      <c r="G126" s="14"/>
      <c r="H126" s="12" t="s">
        <v>200</v>
      </c>
    </row>
    <row r="127" spans="1:8" ht="12">
      <c r="A127" s="62" t="s">
        <v>136</v>
      </c>
      <c r="B127" s="62"/>
      <c r="C127" s="62"/>
      <c r="D127" s="62"/>
      <c r="E127" s="62"/>
      <c r="F127" s="62"/>
      <c r="G127" s="62"/>
      <c r="H127" s="62"/>
    </row>
    <row r="128" spans="1:8">
      <c r="A128" s="60" t="s">
        <v>201</v>
      </c>
      <c r="B128" s="60"/>
      <c r="C128" s="60"/>
      <c r="D128" s="60"/>
      <c r="E128" s="60"/>
      <c r="F128" s="60"/>
      <c r="G128" s="60"/>
      <c r="H128" s="60"/>
    </row>
    <row r="129" spans="1:8" ht="120" customHeight="1">
      <c r="A129" s="10">
        <v>90</v>
      </c>
      <c r="B129" s="11" t="s">
        <v>92</v>
      </c>
      <c r="C129" s="12" t="s">
        <v>38</v>
      </c>
      <c r="D129" s="13" t="s">
        <v>26</v>
      </c>
      <c r="E129" s="14">
        <v>1.8</v>
      </c>
      <c r="F129" s="12"/>
      <c r="G129" s="14"/>
      <c r="H129" s="12" t="s">
        <v>202</v>
      </c>
    </row>
    <row r="130" spans="1:8" ht="22.5">
      <c r="A130" s="10">
        <v>91</v>
      </c>
      <c r="B130" s="11" t="s">
        <v>96</v>
      </c>
      <c r="C130" s="12" t="s">
        <v>41</v>
      </c>
      <c r="D130" s="13" t="s">
        <v>26</v>
      </c>
      <c r="E130" s="16">
        <v>1.98</v>
      </c>
      <c r="F130" s="12"/>
      <c r="G130" s="14"/>
      <c r="H130" s="12" t="s">
        <v>203</v>
      </c>
    </row>
    <row r="131" spans="1:8" ht="135">
      <c r="A131" s="10">
        <v>92</v>
      </c>
      <c r="B131" s="11" t="s">
        <v>99</v>
      </c>
      <c r="C131" s="12" t="s">
        <v>51</v>
      </c>
      <c r="D131" s="13" t="s">
        <v>26</v>
      </c>
      <c r="E131" s="14">
        <v>2</v>
      </c>
      <c r="F131" s="12"/>
      <c r="G131" s="14"/>
      <c r="H131" s="12" t="s">
        <v>204</v>
      </c>
    </row>
    <row r="132" spans="1:8" ht="22.5">
      <c r="A132" s="10">
        <v>93</v>
      </c>
      <c r="B132" s="11" t="s">
        <v>101</v>
      </c>
      <c r="C132" s="12" t="s">
        <v>189</v>
      </c>
      <c r="D132" s="13" t="s">
        <v>26</v>
      </c>
      <c r="E132" s="16">
        <v>2.72</v>
      </c>
      <c r="F132" s="12"/>
      <c r="G132" s="14"/>
      <c r="H132" s="12" t="s">
        <v>205</v>
      </c>
    </row>
    <row r="133" spans="1:8" ht="108.75" customHeight="1">
      <c r="A133" s="10">
        <v>94</v>
      </c>
      <c r="B133" s="11" t="s">
        <v>102</v>
      </c>
      <c r="C133" s="12" t="s">
        <v>147</v>
      </c>
      <c r="D133" s="13" t="s">
        <v>12</v>
      </c>
      <c r="E133" s="14">
        <v>181.5</v>
      </c>
      <c r="F133" s="12"/>
      <c r="G133" s="14"/>
      <c r="H133" s="12" t="s">
        <v>206</v>
      </c>
    </row>
    <row r="134" spans="1:8" ht="22.5">
      <c r="A134" s="10">
        <v>95</v>
      </c>
      <c r="B134" s="11" t="s">
        <v>104</v>
      </c>
      <c r="C134" s="12" t="s">
        <v>150</v>
      </c>
      <c r="D134" s="13" t="s">
        <v>26</v>
      </c>
      <c r="E134" s="15">
        <v>2.9039999999999999</v>
      </c>
      <c r="F134" s="12"/>
      <c r="G134" s="14"/>
      <c r="H134" s="12" t="s">
        <v>207</v>
      </c>
    </row>
    <row r="135" spans="1:8">
      <c r="A135" s="60" t="s">
        <v>82</v>
      </c>
      <c r="B135" s="60"/>
      <c r="C135" s="60"/>
      <c r="D135" s="60"/>
      <c r="E135" s="60"/>
      <c r="F135" s="60"/>
      <c r="G135" s="60"/>
      <c r="H135" s="60"/>
    </row>
    <row r="136" spans="1:8" ht="67.5">
      <c r="A136" s="10">
        <v>96</v>
      </c>
      <c r="B136" s="11" t="s">
        <v>106</v>
      </c>
      <c r="C136" s="12" t="s">
        <v>84</v>
      </c>
      <c r="D136" s="13" t="s">
        <v>18</v>
      </c>
      <c r="E136" s="18">
        <v>-16.8</v>
      </c>
      <c r="F136" s="12"/>
      <c r="G136" s="14"/>
      <c r="H136" s="12" t="s">
        <v>208</v>
      </c>
    </row>
    <row r="137" spans="1:8" ht="67.5">
      <c r="A137" s="10">
        <v>97</v>
      </c>
      <c r="B137" s="11" t="s">
        <v>107</v>
      </c>
      <c r="C137" s="12" t="s">
        <v>87</v>
      </c>
      <c r="D137" s="13" t="s">
        <v>18</v>
      </c>
      <c r="E137" s="18">
        <v>16.8</v>
      </c>
      <c r="F137" s="12"/>
      <c r="G137" s="14"/>
      <c r="H137" s="12" t="s">
        <v>209</v>
      </c>
    </row>
    <row r="138" spans="1:8">
      <c r="A138" s="60" t="s">
        <v>152</v>
      </c>
      <c r="B138" s="60"/>
      <c r="C138" s="60"/>
      <c r="D138" s="60"/>
      <c r="E138" s="60"/>
      <c r="F138" s="60"/>
      <c r="G138" s="60"/>
      <c r="H138" s="60"/>
    </row>
    <row r="139" spans="1:8" ht="67.5">
      <c r="A139" s="10">
        <v>98</v>
      </c>
      <c r="B139" s="11" t="s">
        <v>109</v>
      </c>
      <c r="C139" s="12" t="s">
        <v>84</v>
      </c>
      <c r="D139" s="13" t="s">
        <v>18</v>
      </c>
      <c r="E139" s="16">
        <v>-7.26</v>
      </c>
      <c r="F139" s="12"/>
      <c r="G139" s="14"/>
      <c r="H139" s="12" t="s">
        <v>210</v>
      </c>
    </row>
    <row r="140" spans="1:8" ht="67.5">
      <c r="A140" s="10">
        <v>99</v>
      </c>
      <c r="B140" s="11" t="s">
        <v>110</v>
      </c>
      <c r="C140" s="12" t="s">
        <v>93</v>
      </c>
      <c r="D140" s="13" t="s">
        <v>18</v>
      </c>
      <c r="E140" s="16">
        <v>7.26</v>
      </c>
      <c r="F140" s="12"/>
      <c r="G140" s="14"/>
      <c r="H140" s="12" t="s">
        <v>211</v>
      </c>
    </row>
    <row r="141" spans="1:8" ht="12">
      <c r="A141" s="62" t="s">
        <v>212</v>
      </c>
      <c r="B141" s="62"/>
      <c r="C141" s="62"/>
      <c r="D141" s="62"/>
      <c r="E141" s="62"/>
      <c r="F141" s="62"/>
      <c r="G141" s="62"/>
      <c r="H141" s="62"/>
    </row>
    <row r="142" spans="1:8" ht="135">
      <c r="A142" s="10">
        <v>100</v>
      </c>
      <c r="B142" s="11" t="s">
        <v>112</v>
      </c>
      <c r="C142" s="12" t="s">
        <v>38</v>
      </c>
      <c r="D142" s="13" t="s">
        <v>26</v>
      </c>
      <c r="E142" s="14">
        <v>4.5750000000000002</v>
      </c>
      <c r="F142" s="12"/>
      <c r="G142" s="14"/>
      <c r="H142" s="12" t="s">
        <v>213</v>
      </c>
    </row>
    <row r="143" spans="1:8" ht="22.5">
      <c r="A143" s="10">
        <v>101</v>
      </c>
      <c r="B143" s="11" t="s">
        <v>114</v>
      </c>
      <c r="C143" s="12" t="s">
        <v>41</v>
      </c>
      <c r="D143" s="13" t="s">
        <v>26</v>
      </c>
      <c r="E143" s="17">
        <v>5.0324999999999998</v>
      </c>
      <c r="F143" s="12"/>
      <c r="G143" s="14"/>
      <c r="H143" s="12" t="s">
        <v>214</v>
      </c>
    </row>
    <row r="144" spans="1:8" ht="146.25">
      <c r="A144" s="10">
        <v>102</v>
      </c>
      <c r="B144" s="11" t="s">
        <v>115</v>
      </c>
      <c r="C144" s="12" t="s">
        <v>215</v>
      </c>
      <c r="D144" s="13" t="s">
        <v>12</v>
      </c>
      <c r="E144" s="14">
        <v>60</v>
      </c>
      <c r="F144" s="12"/>
      <c r="G144" s="14"/>
      <c r="H144" s="12" t="s">
        <v>216</v>
      </c>
    </row>
    <row r="145" spans="1:8" ht="22.5">
      <c r="A145" s="10">
        <v>103</v>
      </c>
      <c r="B145" s="11" t="s">
        <v>117</v>
      </c>
      <c r="C145" s="12" t="s">
        <v>217</v>
      </c>
      <c r="D145" s="13" t="s">
        <v>26</v>
      </c>
      <c r="E145" s="25">
        <v>3</v>
      </c>
      <c r="F145" s="12"/>
      <c r="G145" s="14"/>
      <c r="H145" s="12" t="s">
        <v>218</v>
      </c>
    </row>
    <row r="146" spans="1:8">
      <c r="A146" s="10">
        <v>104</v>
      </c>
      <c r="B146" s="11" t="s">
        <v>119</v>
      </c>
      <c r="C146" s="12" t="s">
        <v>219</v>
      </c>
      <c r="D146" s="13" t="s">
        <v>45</v>
      </c>
      <c r="E146" s="15">
        <v>6.9779999999999998</v>
      </c>
      <c r="F146" s="12"/>
      <c r="G146" s="14"/>
      <c r="H146" s="12" t="s">
        <v>22</v>
      </c>
    </row>
    <row r="147" spans="1:8">
      <c r="A147" s="10">
        <v>105</v>
      </c>
      <c r="B147" s="11" t="s">
        <v>120</v>
      </c>
      <c r="C147" s="12" t="s">
        <v>220</v>
      </c>
      <c r="D147" s="13" t="s">
        <v>160</v>
      </c>
      <c r="E147" s="25">
        <v>60</v>
      </c>
      <c r="F147" s="12"/>
      <c r="G147" s="14"/>
      <c r="H147" s="12" t="s">
        <v>22</v>
      </c>
    </row>
    <row r="148" spans="1:8" ht="22.5">
      <c r="A148" s="10">
        <v>106</v>
      </c>
      <c r="B148" s="11" t="s">
        <v>121</v>
      </c>
      <c r="C148" s="12" t="s">
        <v>221</v>
      </c>
      <c r="D148" s="13" t="s">
        <v>160</v>
      </c>
      <c r="E148" s="25">
        <v>20</v>
      </c>
      <c r="F148" s="12"/>
      <c r="G148" s="14"/>
      <c r="H148" s="12" t="s">
        <v>222</v>
      </c>
    </row>
    <row r="149" spans="1:8">
      <c r="A149" s="10">
        <v>107</v>
      </c>
      <c r="B149" s="11" t="s">
        <v>123</v>
      </c>
      <c r="C149" s="12" t="s">
        <v>223</v>
      </c>
      <c r="D149" s="13" t="s">
        <v>160</v>
      </c>
      <c r="E149" s="25">
        <v>40</v>
      </c>
      <c r="F149" s="12"/>
      <c r="G149" s="14"/>
      <c r="H149" s="12" t="s">
        <v>224</v>
      </c>
    </row>
    <row r="150" spans="1:8">
      <c r="A150" s="60" t="s">
        <v>225</v>
      </c>
      <c r="B150" s="60"/>
      <c r="C150" s="60"/>
      <c r="D150" s="60"/>
      <c r="E150" s="60"/>
      <c r="F150" s="60"/>
      <c r="G150" s="60"/>
      <c r="H150" s="60"/>
    </row>
    <row r="151" spans="1:8" ht="67.5">
      <c r="A151" s="10">
        <v>108</v>
      </c>
      <c r="B151" s="11" t="s">
        <v>124</v>
      </c>
      <c r="C151" s="12" t="s">
        <v>84</v>
      </c>
      <c r="D151" s="13" t="s">
        <v>18</v>
      </c>
      <c r="E151" s="15">
        <v>-1.3720000000000001</v>
      </c>
      <c r="F151" s="12"/>
      <c r="G151" s="14"/>
      <c r="H151" s="12" t="s">
        <v>226</v>
      </c>
    </row>
    <row r="152" spans="1:8" ht="67.5">
      <c r="A152" s="10">
        <v>109</v>
      </c>
      <c r="B152" s="11" t="s">
        <v>126</v>
      </c>
      <c r="C152" s="12" t="s">
        <v>93</v>
      </c>
      <c r="D152" s="13" t="s">
        <v>18</v>
      </c>
      <c r="E152" s="15">
        <v>1.3720000000000001</v>
      </c>
      <c r="F152" s="12"/>
      <c r="G152" s="14"/>
      <c r="H152" s="12" t="s">
        <v>227</v>
      </c>
    </row>
    <row r="153" spans="1:8" ht="12">
      <c r="A153" s="62" t="s">
        <v>228</v>
      </c>
      <c r="B153" s="62"/>
      <c r="C153" s="62"/>
      <c r="D153" s="62"/>
      <c r="E153" s="62"/>
      <c r="F153" s="62"/>
      <c r="G153" s="62"/>
      <c r="H153" s="62"/>
    </row>
    <row r="154" spans="1:8">
      <c r="A154" s="60" t="s">
        <v>229</v>
      </c>
      <c r="B154" s="60"/>
      <c r="C154" s="60"/>
      <c r="D154" s="60"/>
      <c r="E154" s="60"/>
      <c r="F154" s="60"/>
      <c r="G154" s="60"/>
      <c r="H154" s="60"/>
    </row>
    <row r="155" spans="1:8" ht="108.75" customHeight="1">
      <c r="A155" s="10">
        <v>110</v>
      </c>
      <c r="B155" s="11" t="s">
        <v>128</v>
      </c>
      <c r="C155" s="12" t="s">
        <v>230</v>
      </c>
      <c r="D155" s="13" t="s">
        <v>26</v>
      </c>
      <c r="E155" s="25">
        <v>13</v>
      </c>
      <c r="F155" s="12"/>
      <c r="G155" s="14"/>
      <c r="H155" s="12" t="s">
        <v>231</v>
      </c>
    </row>
    <row r="156" spans="1:8" ht="107.25" customHeight="1">
      <c r="A156" s="10">
        <v>111</v>
      </c>
      <c r="B156" s="11" t="s">
        <v>130</v>
      </c>
      <c r="C156" s="12" t="s">
        <v>232</v>
      </c>
      <c r="D156" s="13" t="s">
        <v>26</v>
      </c>
      <c r="E156" s="14">
        <v>13</v>
      </c>
      <c r="F156" s="12"/>
      <c r="G156" s="14"/>
      <c r="H156" s="12" t="s">
        <v>233</v>
      </c>
    </row>
    <row r="157" spans="1:8" ht="123.75">
      <c r="A157" s="10">
        <v>112</v>
      </c>
      <c r="B157" s="11" t="s">
        <v>132</v>
      </c>
      <c r="C157" s="12" t="s">
        <v>234</v>
      </c>
      <c r="D157" s="13" t="s">
        <v>12</v>
      </c>
      <c r="E157" s="14">
        <v>130</v>
      </c>
      <c r="F157" s="12"/>
      <c r="G157" s="14"/>
      <c r="H157" s="12" t="s">
        <v>235</v>
      </c>
    </row>
    <row r="158" spans="1:8" ht="22.5">
      <c r="A158" s="10">
        <v>113</v>
      </c>
      <c r="B158" s="11" t="s">
        <v>134</v>
      </c>
      <c r="C158" s="12" t="s">
        <v>236</v>
      </c>
      <c r="D158" s="13" t="s">
        <v>12</v>
      </c>
      <c r="E158" s="25">
        <v>130</v>
      </c>
      <c r="F158" s="12"/>
      <c r="G158" s="14"/>
      <c r="H158" s="12" t="s">
        <v>22</v>
      </c>
    </row>
    <row r="159" spans="1:8">
      <c r="A159" s="60" t="s">
        <v>237</v>
      </c>
      <c r="B159" s="60"/>
      <c r="C159" s="60"/>
      <c r="D159" s="60"/>
      <c r="E159" s="60"/>
      <c r="F159" s="60"/>
      <c r="G159" s="60"/>
      <c r="H159" s="60"/>
    </row>
    <row r="160" spans="1:8" ht="78.75">
      <c r="A160" s="10">
        <v>114</v>
      </c>
      <c r="B160" s="11" t="s">
        <v>138</v>
      </c>
      <c r="C160" s="12" t="s">
        <v>238</v>
      </c>
      <c r="D160" s="13" t="s">
        <v>239</v>
      </c>
      <c r="E160" s="14">
        <v>124</v>
      </c>
      <c r="F160" s="12"/>
      <c r="G160" s="14"/>
      <c r="H160" s="12" t="s">
        <v>240</v>
      </c>
    </row>
    <row r="161" spans="1:30">
      <c r="A161" s="10">
        <v>115</v>
      </c>
      <c r="B161" s="11" t="s">
        <v>140</v>
      </c>
      <c r="C161" s="12" t="s">
        <v>241</v>
      </c>
      <c r="D161" s="13" t="s">
        <v>160</v>
      </c>
      <c r="E161" s="25">
        <v>1</v>
      </c>
      <c r="F161" s="12"/>
      <c r="G161" s="14"/>
      <c r="H161" s="12" t="s">
        <v>22</v>
      </c>
    </row>
    <row r="162" spans="1:30" ht="56.25">
      <c r="A162" s="10">
        <v>116</v>
      </c>
      <c r="B162" s="11" t="s">
        <v>142</v>
      </c>
      <c r="C162" s="12" t="s">
        <v>242</v>
      </c>
      <c r="D162" s="13" t="s">
        <v>164</v>
      </c>
      <c r="E162" s="16">
        <v>0.76</v>
      </c>
      <c r="F162" s="12"/>
      <c r="G162" s="14"/>
      <c r="H162" s="12" t="s">
        <v>243</v>
      </c>
    </row>
    <row r="163" spans="1:30" ht="22.5">
      <c r="A163" s="10">
        <v>117</v>
      </c>
      <c r="B163" s="11" t="s">
        <v>144</v>
      </c>
      <c r="C163" s="12" t="s">
        <v>244</v>
      </c>
      <c r="D163" s="13" t="s">
        <v>160</v>
      </c>
      <c r="E163" s="25">
        <v>16</v>
      </c>
      <c r="F163" s="12"/>
      <c r="G163" s="14"/>
      <c r="H163" s="12" t="s">
        <v>245</v>
      </c>
    </row>
    <row r="164" spans="1:30" s="45" customFormat="1" ht="33.75">
      <c r="A164" s="39">
        <v>118</v>
      </c>
      <c r="B164" s="40" t="s">
        <v>146</v>
      </c>
      <c r="C164" s="41" t="s">
        <v>246</v>
      </c>
      <c r="D164" s="42" t="s">
        <v>160</v>
      </c>
      <c r="E164" s="43">
        <v>15</v>
      </c>
      <c r="F164" s="41"/>
      <c r="G164" s="44"/>
      <c r="H164" s="41" t="s">
        <v>22</v>
      </c>
      <c r="Q164" s="46"/>
      <c r="R164" s="46"/>
      <c r="S164" s="46"/>
      <c r="T164" s="46"/>
      <c r="U164" s="46"/>
      <c r="V164" s="46"/>
      <c r="W164" s="46"/>
      <c r="X164" s="46"/>
      <c r="Y164" s="46"/>
      <c r="Z164" s="46"/>
      <c r="AA164" s="46"/>
      <c r="AB164" s="46"/>
      <c r="AC164" s="46"/>
      <c r="AD164" s="46"/>
    </row>
    <row r="165" spans="1:30">
      <c r="A165" s="61" t="s">
        <v>461</v>
      </c>
      <c r="B165" s="61"/>
      <c r="C165" s="61"/>
      <c r="D165" s="61"/>
      <c r="E165" s="61"/>
      <c r="F165" s="61"/>
      <c r="G165" s="61"/>
      <c r="H165" s="61"/>
    </row>
    <row r="166" spans="1:30" ht="12" customHeight="1">
      <c r="A166" s="62" t="s">
        <v>8</v>
      </c>
      <c r="B166" s="62"/>
      <c r="C166" s="62"/>
      <c r="D166" s="62"/>
      <c r="E166" s="62"/>
      <c r="F166" s="62"/>
      <c r="G166" s="62"/>
      <c r="H166" s="62"/>
    </row>
    <row r="167" spans="1:30" ht="11.25" customHeight="1">
      <c r="A167" s="60" t="s">
        <v>249</v>
      </c>
      <c r="B167" s="60"/>
      <c r="C167" s="60"/>
      <c r="D167" s="60"/>
      <c r="E167" s="60"/>
      <c r="F167" s="60"/>
      <c r="G167" s="60"/>
      <c r="H167" s="60"/>
    </row>
    <row r="168" spans="1:30" ht="107.25" customHeight="1">
      <c r="A168" s="10">
        <v>119</v>
      </c>
      <c r="B168" s="11" t="s">
        <v>10</v>
      </c>
      <c r="C168" s="12" t="s">
        <v>11</v>
      </c>
      <c r="D168" s="13" t="s">
        <v>12</v>
      </c>
      <c r="E168" s="14">
        <v>908</v>
      </c>
      <c r="F168" s="12"/>
      <c r="G168" s="14"/>
      <c r="H168" s="12" t="s">
        <v>250</v>
      </c>
    </row>
    <row r="169" spans="1:30" ht="11.25" customHeight="1">
      <c r="A169" s="60" t="s">
        <v>251</v>
      </c>
      <c r="B169" s="60"/>
      <c r="C169" s="60"/>
      <c r="D169" s="60"/>
      <c r="E169" s="60"/>
      <c r="F169" s="60"/>
      <c r="G169" s="60"/>
      <c r="H169" s="60"/>
    </row>
    <row r="170" spans="1:30" ht="63.75" customHeight="1">
      <c r="A170" s="10">
        <v>120</v>
      </c>
      <c r="B170" s="11" t="s">
        <v>16</v>
      </c>
      <c r="C170" s="12" t="s">
        <v>252</v>
      </c>
      <c r="D170" s="13" t="s">
        <v>26</v>
      </c>
      <c r="E170" s="18">
        <v>1.3</v>
      </c>
      <c r="F170" s="12"/>
      <c r="G170" s="14"/>
      <c r="H170" s="12" t="s">
        <v>253</v>
      </c>
    </row>
    <row r="171" spans="1:30" ht="11.25" customHeight="1">
      <c r="A171" s="60" t="s">
        <v>254</v>
      </c>
      <c r="B171" s="60"/>
      <c r="C171" s="60"/>
      <c r="D171" s="60"/>
      <c r="E171" s="60"/>
      <c r="F171" s="60"/>
      <c r="G171" s="60"/>
      <c r="H171" s="60"/>
    </row>
    <row r="172" spans="1:30" ht="168.75">
      <c r="A172" s="10">
        <v>120</v>
      </c>
      <c r="B172" s="11" t="s">
        <v>20</v>
      </c>
      <c r="C172" s="12" t="s">
        <v>255</v>
      </c>
      <c r="D172" s="13" t="s">
        <v>18</v>
      </c>
      <c r="E172" s="16">
        <v>2.15</v>
      </c>
      <c r="F172" s="12"/>
      <c r="G172" s="14"/>
      <c r="H172" s="12" t="s">
        <v>256</v>
      </c>
    </row>
    <row r="173" spans="1:30" ht="11.25" customHeight="1">
      <c r="A173" s="60" t="s">
        <v>257</v>
      </c>
      <c r="B173" s="60"/>
      <c r="C173" s="60"/>
      <c r="D173" s="60"/>
      <c r="E173" s="60"/>
      <c r="F173" s="60"/>
      <c r="G173" s="60"/>
      <c r="H173" s="60"/>
    </row>
    <row r="174" spans="1:30" ht="135">
      <c r="A174" s="10">
        <v>121</v>
      </c>
      <c r="B174" s="11" t="s">
        <v>24</v>
      </c>
      <c r="C174" s="12" t="s">
        <v>258</v>
      </c>
      <c r="D174" s="13" t="s">
        <v>18</v>
      </c>
      <c r="E174" s="18">
        <v>0.1</v>
      </c>
      <c r="F174" s="12"/>
      <c r="G174" s="14"/>
      <c r="H174" s="12" t="s">
        <v>259</v>
      </c>
    </row>
    <row r="175" spans="1:30" ht="11.25" customHeight="1">
      <c r="A175" s="60" t="s">
        <v>260</v>
      </c>
      <c r="B175" s="60"/>
      <c r="C175" s="60"/>
      <c r="D175" s="60"/>
      <c r="E175" s="60"/>
      <c r="F175" s="60"/>
      <c r="G175" s="60"/>
      <c r="H175" s="60"/>
    </row>
    <row r="176" spans="1:30" ht="166.5" customHeight="1">
      <c r="A176" s="10">
        <v>122</v>
      </c>
      <c r="B176" s="11" t="s">
        <v>28</v>
      </c>
      <c r="C176" s="12" t="s">
        <v>261</v>
      </c>
      <c r="D176" s="13" t="s">
        <v>12</v>
      </c>
      <c r="E176" s="14">
        <v>66</v>
      </c>
      <c r="F176" s="12"/>
      <c r="G176" s="14"/>
      <c r="H176" s="12" t="s">
        <v>262</v>
      </c>
    </row>
    <row r="177" spans="1:8" ht="11.25" customHeight="1">
      <c r="A177" s="60" t="s">
        <v>15</v>
      </c>
      <c r="B177" s="60"/>
      <c r="C177" s="60"/>
      <c r="D177" s="60"/>
      <c r="E177" s="60"/>
      <c r="F177" s="60"/>
      <c r="G177" s="60"/>
      <c r="H177" s="60"/>
    </row>
    <row r="178" spans="1:8" ht="33.75">
      <c r="A178" s="10">
        <v>123</v>
      </c>
      <c r="B178" s="11" t="s">
        <v>31</v>
      </c>
      <c r="C178" s="12" t="s">
        <v>17</v>
      </c>
      <c r="D178" s="13" t="s">
        <v>18</v>
      </c>
      <c r="E178" s="15">
        <v>91.781999999999996</v>
      </c>
      <c r="F178" s="12"/>
      <c r="G178" s="14"/>
      <c r="H178" s="12" t="s">
        <v>263</v>
      </c>
    </row>
    <row r="179" spans="1:8" ht="67.5">
      <c r="A179" s="10">
        <v>124</v>
      </c>
      <c r="B179" s="11" t="s">
        <v>34</v>
      </c>
      <c r="C179" s="12" t="s">
        <v>21</v>
      </c>
      <c r="D179" s="13" t="s">
        <v>18</v>
      </c>
      <c r="E179" s="15">
        <v>91.781999999999996</v>
      </c>
      <c r="F179" s="12"/>
      <c r="G179" s="14"/>
      <c r="H179" s="12" t="s">
        <v>22</v>
      </c>
    </row>
    <row r="180" spans="1:8" ht="12" customHeight="1">
      <c r="A180" s="62" t="s">
        <v>170</v>
      </c>
      <c r="B180" s="62"/>
      <c r="C180" s="62"/>
      <c r="D180" s="62"/>
      <c r="E180" s="62"/>
      <c r="F180" s="62"/>
      <c r="G180" s="62"/>
      <c r="H180" s="62"/>
    </row>
    <row r="181" spans="1:8" ht="11.25" customHeight="1">
      <c r="A181" s="60" t="s">
        <v>171</v>
      </c>
      <c r="B181" s="60"/>
      <c r="C181" s="60"/>
      <c r="D181" s="60"/>
      <c r="E181" s="60"/>
      <c r="F181" s="60"/>
      <c r="G181" s="60"/>
      <c r="H181" s="60"/>
    </row>
    <row r="182" spans="1:8" ht="123.75">
      <c r="A182" s="10">
        <v>125</v>
      </c>
      <c r="B182" s="11" t="s">
        <v>37</v>
      </c>
      <c r="C182" s="12" t="s">
        <v>172</v>
      </c>
      <c r="D182" s="13" t="s">
        <v>26</v>
      </c>
      <c r="E182" s="14">
        <v>59.18</v>
      </c>
      <c r="F182" s="12"/>
      <c r="G182" s="14"/>
      <c r="H182" s="12" t="s">
        <v>264</v>
      </c>
    </row>
    <row r="183" spans="1:8" ht="56.25">
      <c r="A183" s="10">
        <v>126</v>
      </c>
      <c r="B183" s="11" t="s">
        <v>40</v>
      </c>
      <c r="C183" s="12" t="s">
        <v>174</v>
      </c>
      <c r="D183" s="13" t="s">
        <v>26</v>
      </c>
      <c r="E183" s="14">
        <v>177.54</v>
      </c>
      <c r="F183" s="12"/>
      <c r="G183" s="14"/>
      <c r="H183" s="12" t="s">
        <v>265</v>
      </c>
    </row>
    <row r="184" spans="1:8" ht="78.75">
      <c r="A184" s="10">
        <v>127</v>
      </c>
      <c r="B184" s="11" t="s">
        <v>43</v>
      </c>
      <c r="C184" s="12" t="s">
        <v>266</v>
      </c>
      <c r="D184" s="13" t="s">
        <v>45</v>
      </c>
      <c r="E184" s="14">
        <v>24.2</v>
      </c>
      <c r="F184" s="12"/>
      <c r="G184" s="14"/>
      <c r="H184" s="12" t="s">
        <v>267</v>
      </c>
    </row>
    <row r="185" spans="1:8" ht="11.25" customHeight="1">
      <c r="A185" s="60" t="s">
        <v>15</v>
      </c>
      <c r="B185" s="60"/>
      <c r="C185" s="60"/>
      <c r="D185" s="60"/>
      <c r="E185" s="60"/>
      <c r="F185" s="60"/>
      <c r="G185" s="60"/>
      <c r="H185" s="60"/>
    </row>
    <row r="186" spans="1:8" ht="33.75">
      <c r="A186" s="10">
        <v>128</v>
      </c>
      <c r="B186" s="11" t="s">
        <v>47</v>
      </c>
      <c r="C186" s="12" t="s">
        <v>17</v>
      </c>
      <c r="D186" s="13" t="s">
        <v>18</v>
      </c>
      <c r="E186" s="17">
        <v>412.12819999999999</v>
      </c>
      <c r="F186" s="12"/>
      <c r="G186" s="14"/>
      <c r="H186" s="12" t="s">
        <v>268</v>
      </c>
    </row>
    <row r="187" spans="1:8" ht="67.5">
      <c r="A187" s="10">
        <v>129</v>
      </c>
      <c r="B187" s="11" t="s">
        <v>50</v>
      </c>
      <c r="C187" s="12" t="s">
        <v>21</v>
      </c>
      <c r="D187" s="13" t="s">
        <v>18</v>
      </c>
      <c r="E187" s="17">
        <v>412.12819999999999</v>
      </c>
      <c r="F187" s="12"/>
      <c r="G187" s="14"/>
      <c r="H187" s="12" t="s">
        <v>22</v>
      </c>
    </row>
    <row r="188" spans="1:8" ht="12" customHeight="1">
      <c r="A188" s="62" t="s">
        <v>269</v>
      </c>
      <c r="B188" s="62"/>
      <c r="C188" s="62"/>
      <c r="D188" s="62"/>
      <c r="E188" s="62"/>
      <c r="F188" s="62"/>
      <c r="G188" s="62"/>
      <c r="H188" s="62"/>
    </row>
    <row r="189" spans="1:8" ht="129.75" customHeight="1">
      <c r="A189" s="10">
        <v>130</v>
      </c>
      <c r="B189" s="11" t="s">
        <v>53</v>
      </c>
      <c r="C189" s="12" t="s">
        <v>270</v>
      </c>
      <c r="D189" s="13" t="s">
        <v>26</v>
      </c>
      <c r="E189" s="14">
        <v>750</v>
      </c>
      <c r="F189" s="12"/>
      <c r="G189" s="14"/>
      <c r="H189" s="12" t="s">
        <v>271</v>
      </c>
    </row>
    <row r="190" spans="1:8" ht="67.5">
      <c r="A190" s="10">
        <v>131</v>
      </c>
      <c r="B190" s="11" t="s">
        <v>56</v>
      </c>
      <c r="C190" s="12" t="s">
        <v>272</v>
      </c>
      <c r="D190" s="13" t="s">
        <v>18</v>
      </c>
      <c r="E190" s="18">
        <v>1312.5</v>
      </c>
      <c r="F190" s="12"/>
      <c r="G190" s="14"/>
      <c r="H190" s="12" t="s">
        <v>273</v>
      </c>
    </row>
    <row r="191" spans="1:8" ht="122.25" customHeight="1">
      <c r="A191" s="10">
        <v>132</v>
      </c>
      <c r="B191" s="11" t="s">
        <v>59</v>
      </c>
      <c r="C191" s="12" t="s">
        <v>274</v>
      </c>
      <c r="D191" s="13" t="s">
        <v>26</v>
      </c>
      <c r="E191" s="14">
        <v>750</v>
      </c>
      <c r="F191" s="12"/>
      <c r="G191" s="14"/>
      <c r="H191" s="12" t="s">
        <v>271</v>
      </c>
    </row>
    <row r="192" spans="1:8" ht="146.25">
      <c r="A192" s="10">
        <v>133</v>
      </c>
      <c r="B192" s="11" t="s">
        <v>62</v>
      </c>
      <c r="C192" s="12" t="s">
        <v>275</v>
      </c>
      <c r="D192" s="13" t="s">
        <v>26</v>
      </c>
      <c r="E192" s="14">
        <v>750</v>
      </c>
      <c r="F192" s="12"/>
      <c r="G192" s="14"/>
      <c r="H192" s="12" t="s">
        <v>271</v>
      </c>
    </row>
    <row r="193" spans="1:8" ht="157.5">
      <c r="A193" s="10">
        <v>134</v>
      </c>
      <c r="B193" s="11" t="s">
        <v>64</v>
      </c>
      <c r="C193" s="12" t="s">
        <v>270</v>
      </c>
      <c r="D193" s="13" t="s">
        <v>26</v>
      </c>
      <c r="E193" s="14">
        <v>4750</v>
      </c>
      <c r="F193" s="12"/>
      <c r="G193" s="14"/>
      <c r="H193" s="12" t="s">
        <v>276</v>
      </c>
    </row>
    <row r="194" spans="1:8" ht="67.5">
      <c r="A194" s="10">
        <v>135</v>
      </c>
      <c r="B194" s="11" t="s">
        <v>66</v>
      </c>
      <c r="C194" s="12" t="s">
        <v>272</v>
      </c>
      <c r="D194" s="13" t="s">
        <v>18</v>
      </c>
      <c r="E194" s="18">
        <v>8312.5</v>
      </c>
      <c r="F194" s="12"/>
      <c r="G194" s="14"/>
      <c r="H194" s="12" t="s">
        <v>277</v>
      </c>
    </row>
    <row r="195" spans="1:8" ht="146.25">
      <c r="A195" s="10">
        <v>136</v>
      </c>
      <c r="B195" s="11" t="s">
        <v>69</v>
      </c>
      <c r="C195" s="12" t="s">
        <v>274</v>
      </c>
      <c r="D195" s="13" t="s">
        <v>26</v>
      </c>
      <c r="E195" s="14">
        <v>4250</v>
      </c>
      <c r="F195" s="12"/>
      <c r="G195" s="14"/>
      <c r="H195" s="12" t="s">
        <v>278</v>
      </c>
    </row>
    <row r="196" spans="1:8" ht="146.25">
      <c r="A196" s="10">
        <v>137</v>
      </c>
      <c r="B196" s="11" t="s">
        <v>71</v>
      </c>
      <c r="C196" s="12" t="s">
        <v>275</v>
      </c>
      <c r="D196" s="13" t="s">
        <v>26</v>
      </c>
      <c r="E196" s="14">
        <v>4250</v>
      </c>
      <c r="F196" s="12"/>
      <c r="G196" s="14"/>
      <c r="H196" s="12" t="s">
        <v>278</v>
      </c>
    </row>
    <row r="197" spans="1:8" ht="11.25" customHeight="1">
      <c r="A197" s="60" t="s">
        <v>279</v>
      </c>
      <c r="B197" s="60"/>
      <c r="C197" s="60"/>
      <c r="D197" s="60"/>
      <c r="E197" s="60"/>
      <c r="F197" s="60"/>
      <c r="G197" s="60"/>
      <c r="H197" s="60"/>
    </row>
    <row r="198" spans="1:8" ht="146.25">
      <c r="A198" s="10">
        <v>138</v>
      </c>
      <c r="B198" s="11" t="s">
        <v>73</v>
      </c>
      <c r="C198" s="12" t="s">
        <v>274</v>
      </c>
      <c r="D198" s="13" t="s">
        <v>26</v>
      </c>
      <c r="E198" s="14">
        <v>408</v>
      </c>
      <c r="F198" s="12"/>
      <c r="G198" s="14"/>
      <c r="H198" s="12" t="s">
        <v>280</v>
      </c>
    </row>
    <row r="199" spans="1:8" ht="157.5">
      <c r="A199" s="10">
        <v>139</v>
      </c>
      <c r="B199" s="11" t="s">
        <v>75</v>
      </c>
      <c r="C199" s="12" t="s">
        <v>281</v>
      </c>
      <c r="D199" s="13" t="s">
        <v>26</v>
      </c>
      <c r="E199" s="14">
        <v>408</v>
      </c>
      <c r="F199" s="12"/>
      <c r="G199" s="14"/>
      <c r="H199" s="12" t="s">
        <v>280</v>
      </c>
    </row>
    <row r="200" spans="1:8" ht="12" customHeight="1">
      <c r="A200" s="62" t="s">
        <v>282</v>
      </c>
      <c r="B200" s="62"/>
      <c r="C200" s="62"/>
      <c r="D200" s="62"/>
      <c r="E200" s="62"/>
      <c r="F200" s="62"/>
      <c r="G200" s="62"/>
      <c r="H200" s="62"/>
    </row>
    <row r="201" spans="1:8" ht="157.5">
      <c r="A201" s="10">
        <v>140</v>
      </c>
      <c r="B201" s="11" t="s">
        <v>76</v>
      </c>
      <c r="C201" s="12" t="s">
        <v>25</v>
      </c>
      <c r="D201" s="13" t="s">
        <v>26</v>
      </c>
      <c r="E201" s="14">
        <v>202.51660000000001</v>
      </c>
      <c r="F201" s="12"/>
      <c r="G201" s="14"/>
      <c r="H201" s="12" t="s">
        <v>283</v>
      </c>
    </row>
    <row r="202" spans="1:8" ht="135">
      <c r="A202" s="10">
        <v>141</v>
      </c>
      <c r="B202" s="11" t="s">
        <v>77</v>
      </c>
      <c r="C202" s="12" t="s">
        <v>29</v>
      </c>
      <c r="D202" s="13" t="s">
        <v>26</v>
      </c>
      <c r="E202" s="14">
        <v>6.2633999999999999</v>
      </c>
      <c r="F202" s="12"/>
      <c r="G202" s="14"/>
      <c r="H202" s="12" t="s">
        <v>284</v>
      </c>
    </row>
    <row r="203" spans="1:8" ht="67.5">
      <c r="A203" s="10">
        <v>142</v>
      </c>
      <c r="B203" s="11" t="s">
        <v>78</v>
      </c>
      <c r="C203" s="12" t="s">
        <v>32</v>
      </c>
      <c r="D203" s="13" t="s">
        <v>18</v>
      </c>
      <c r="E203" s="15">
        <v>365.36500000000001</v>
      </c>
      <c r="F203" s="12"/>
      <c r="G203" s="14"/>
      <c r="H203" s="12" t="s">
        <v>285</v>
      </c>
    </row>
    <row r="204" spans="1:8" ht="117.75" customHeight="1">
      <c r="A204" s="10">
        <v>143</v>
      </c>
      <c r="B204" s="11" t="s">
        <v>80</v>
      </c>
      <c r="C204" s="12" t="s">
        <v>35</v>
      </c>
      <c r="D204" s="13" t="s">
        <v>26</v>
      </c>
      <c r="E204" s="14">
        <v>481.8</v>
      </c>
      <c r="F204" s="12"/>
      <c r="G204" s="14"/>
      <c r="H204" s="12" t="s">
        <v>286</v>
      </c>
    </row>
    <row r="205" spans="1:8" ht="116.25" customHeight="1">
      <c r="A205" s="10">
        <v>144</v>
      </c>
      <c r="B205" s="11" t="s">
        <v>83</v>
      </c>
      <c r="C205" s="12" t="s">
        <v>38</v>
      </c>
      <c r="D205" s="13" t="s">
        <v>26</v>
      </c>
      <c r="E205" s="14">
        <v>120.45</v>
      </c>
      <c r="F205" s="12"/>
      <c r="G205" s="14"/>
      <c r="H205" s="12" t="s">
        <v>287</v>
      </c>
    </row>
    <row r="206" spans="1:8" ht="22.5">
      <c r="A206" s="10">
        <v>145</v>
      </c>
      <c r="B206" s="11" t="s">
        <v>86</v>
      </c>
      <c r="C206" s="12" t="s">
        <v>41</v>
      </c>
      <c r="D206" s="13" t="s">
        <v>26</v>
      </c>
      <c r="E206" s="15">
        <v>132.495</v>
      </c>
      <c r="F206" s="12"/>
      <c r="G206" s="14"/>
      <c r="H206" s="12" t="s">
        <v>288</v>
      </c>
    </row>
    <row r="207" spans="1:8" ht="135">
      <c r="A207" s="10">
        <v>146</v>
      </c>
      <c r="B207" s="11" t="s">
        <v>90</v>
      </c>
      <c r="C207" s="12" t="s">
        <v>44</v>
      </c>
      <c r="D207" s="13" t="s">
        <v>45</v>
      </c>
      <c r="E207" s="14">
        <v>803</v>
      </c>
      <c r="F207" s="12"/>
      <c r="G207" s="14"/>
      <c r="H207" s="12" t="s">
        <v>289</v>
      </c>
    </row>
    <row r="208" spans="1:8" ht="22.5">
      <c r="A208" s="10">
        <v>147</v>
      </c>
      <c r="B208" s="11" t="s">
        <v>92</v>
      </c>
      <c r="C208" s="12" t="s">
        <v>48</v>
      </c>
      <c r="D208" s="13" t="s">
        <v>45</v>
      </c>
      <c r="E208" s="16">
        <v>835.12</v>
      </c>
      <c r="F208" s="12"/>
      <c r="G208" s="14"/>
      <c r="H208" s="12" t="s">
        <v>290</v>
      </c>
    </row>
    <row r="209" spans="1:8" ht="135">
      <c r="A209" s="10">
        <v>148</v>
      </c>
      <c r="B209" s="11" t="s">
        <v>96</v>
      </c>
      <c r="C209" s="12" t="s">
        <v>51</v>
      </c>
      <c r="D209" s="13" t="s">
        <v>26</v>
      </c>
      <c r="E209" s="14">
        <v>160.6</v>
      </c>
      <c r="F209" s="12"/>
      <c r="G209" s="14"/>
      <c r="H209" s="12" t="s">
        <v>291</v>
      </c>
    </row>
    <row r="210" spans="1:8" ht="22.5">
      <c r="A210" s="10">
        <v>149</v>
      </c>
      <c r="B210" s="11" t="s">
        <v>99</v>
      </c>
      <c r="C210" s="12" t="s">
        <v>187</v>
      </c>
      <c r="D210" s="13" t="s">
        <v>26</v>
      </c>
      <c r="E210" s="16">
        <v>8.0299999999999994</v>
      </c>
      <c r="F210" s="12"/>
      <c r="G210" s="14"/>
      <c r="H210" s="12" t="s">
        <v>292</v>
      </c>
    </row>
    <row r="211" spans="1:8" ht="22.5">
      <c r="A211" s="10">
        <v>150</v>
      </c>
      <c r="B211" s="11" t="s">
        <v>101</v>
      </c>
      <c r="C211" s="12" t="s">
        <v>189</v>
      </c>
      <c r="D211" s="13" t="s">
        <v>26</v>
      </c>
      <c r="E211" s="15">
        <v>210.386</v>
      </c>
      <c r="F211" s="12"/>
      <c r="G211" s="14"/>
      <c r="H211" s="12" t="s">
        <v>293</v>
      </c>
    </row>
    <row r="212" spans="1:8" ht="123.75">
      <c r="A212" s="10">
        <v>151</v>
      </c>
      <c r="B212" s="11" t="s">
        <v>102</v>
      </c>
      <c r="C212" s="12" t="s">
        <v>60</v>
      </c>
      <c r="D212" s="13" t="s">
        <v>18</v>
      </c>
      <c r="E212" s="17">
        <v>0.72270000000000001</v>
      </c>
      <c r="F212" s="12"/>
      <c r="G212" s="14"/>
      <c r="H212" s="12" t="s">
        <v>294</v>
      </c>
    </row>
    <row r="213" spans="1:8">
      <c r="A213" s="10">
        <v>152</v>
      </c>
      <c r="B213" s="11" t="s">
        <v>104</v>
      </c>
      <c r="C213" s="12" t="s">
        <v>63</v>
      </c>
      <c r="D213" s="13" t="s">
        <v>18</v>
      </c>
      <c r="E213" s="26">
        <v>0.74438099999999996</v>
      </c>
      <c r="F213" s="12"/>
      <c r="G213" s="14"/>
      <c r="H213" s="12" t="s">
        <v>22</v>
      </c>
    </row>
    <row r="214" spans="1:8" ht="146.25">
      <c r="A214" s="10">
        <v>153</v>
      </c>
      <c r="B214" s="11" t="s">
        <v>106</v>
      </c>
      <c r="C214" s="12" t="s">
        <v>192</v>
      </c>
      <c r="D214" s="13" t="s">
        <v>45</v>
      </c>
      <c r="E214" s="14">
        <v>803</v>
      </c>
      <c r="F214" s="12"/>
      <c r="G214" s="14"/>
      <c r="H214" s="12" t="s">
        <v>295</v>
      </c>
    </row>
    <row r="215" spans="1:8" ht="141" customHeight="1">
      <c r="A215" s="10">
        <v>154</v>
      </c>
      <c r="B215" s="11" t="s">
        <v>107</v>
      </c>
      <c r="C215" s="12" t="s">
        <v>194</v>
      </c>
      <c r="D215" s="13" t="s">
        <v>45</v>
      </c>
      <c r="E215" s="14">
        <v>803</v>
      </c>
      <c r="F215" s="12"/>
      <c r="G215" s="14"/>
      <c r="H215" s="12" t="s">
        <v>22</v>
      </c>
    </row>
    <row r="216" spans="1:8">
      <c r="A216" s="10">
        <v>155</v>
      </c>
      <c r="B216" s="11" t="s">
        <v>109</v>
      </c>
      <c r="C216" s="12" t="s">
        <v>195</v>
      </c>
      <c r="D216" s="13" t="s">
        <v>18</v>
      </c>
      <c r="E216" s="17">
        <v>96.199399999999997</v>
      </c>
      <c r="F216" s="12"/>
      <c r="G216" s="14"/>
      <c r="H216" s="12" t="s">
        <v>296</v>
      </c>
    </row>
    <row r="217" spans="1:8" ht="11.25" customHeight="1">
      <c r="A217" s="60" t="s">
        <v>82</v>
      </c>
      <c r="B217" s="60"/>
      <c r="C217" s="60"/>
      <c r="D217" s="60"/>
      <c r="E217" s="60"/>
      <c r="F217" s="60"/>
      <c r="G217" s="60"/>
      <c r="H217" s="60"/>
    </row>
    <row r="218" spans="1:8" ht="67.5">
      <c r="A218" s="10">
        <v>156</v>
      </c>
      <c r="B218" s="11" t="s">
        <v>110</v>
      </c>
      <c r="C218" s="12" t="s">
        <v>84</v>
      </c>
      <c r="D218" s="13" t="s">
        <v>18</v>
      </c>
      <c r="E218" s="18">
        <v>-327.60000000000002</v>
      </c>
      <c r="F218" s="12"/>
      <c r="G218" s="14"/>
      <c r="H218" s="12" t="s">
        <v>297</v>
      </c>
    </row>
    <row r="219" spans="1:8" ht="67.5">
      <c r="A219" s="10">
        <v>157</v>
      </c>
      <c r="B219" s="11" t="s">
        <v>112</v>
      </c>
      <c r="C219" s="12" t="s">
        <v>87</v>
      </c>
      <c r="D219" s="13" t="s">
        <v>18</v>
      </c>
      <c r="E219" s="18">
        <v>327.60000000000002</v>
      </c>
      <c r="F219" s="12"/>
      <c r="G219" s="14"/>
      <c r="H219" s="12" t="s">
        <v>298</v>
      </c>
    </row>
    <row r="220" spans="1:8" ht="11.25" customHeight="1">
      <c r="A220" s="60" t="s">
        <v>89</v>
      </c>
      <c r="B220" s="60"/>
      <c r="C220" s="60"/>
      <c r="D220" s="60"/>
      <c r="E220" s="60"/>
      <c r="F220" s="60"/>
      <c r="G220" s="60"/>
      <c r="H220" s="60"/>
    </row>
    <row r="221" spans="1:8" ht="67.5">
      <c r="A221" s="10">
        <v>158</v>
      </c>
      <c r="B221" s="11" t="s">
        <v>114</v>
      </c>
      <c r="C221" s="12" t="s">
        <v>84</v>
      </c>
      <c r="D221" s="13" t="s">
        <v>18</v>
      </c>
      <c r="E221" s="15">
        <v>-96.944000000000003</v>
      </c>
      <c r="F221" s="12"/>
      <c r="G221" s="14"/>
      <c r="H221" s="12" t="s">
        <v>299</v>
      </c>
    </row>
    <row r="222" spans="1:8" ht="67.5">
      <c r="A222" s="10">
        <v>159</v>
      </c>
      <c r="B222" s="11" t="s">
        <v>115</v>
      </c>
      <c r="C222" s="12" t="s">
        <v>93</v>
      </c>
      <c r="D222" s="13" t="s">
        <v>18</v>
      </c>
      <c r="E222" s="15">
        <v>96.944000000000003</v>
      </c>
      <c r="F222" s="12"/>
      <c r="G222" s="14"/>
      <c r="H222" s="12" t="s">
        <v>300</v>
      </c>
    </row>
    <row r="223" spans="1:8" ht="12" customHeight="1">
      <c r="A223" s="62" t="s">
        <v>541</v>
      </c>
      <c r="B223" s="62"/>
      <c r="C223" s="62"/>
      <c r="D223" s="62"/>
      <c r="E223" s="62"/>
      <c r="F223" s="62"/>
      <c r="G223" s="62"/>
      <c r="H223" s="62"/>
    </row>
    <row r="224" spans="1:8" ht="157.5">
      <c r="A224" s="10">
        <v>160</v>
      </c>
      <c r="B224" s="11" t="s">
        <v>117</v>
      </c>
      <c r="C224" s="12" t="s">
        <v>25</v>
      </c>
      <c r="D224" s="13" t="s">
        <v>26</v>
      </c>
      <c r="E224" s="14">
        <v>106.77760000000001</v>
      </c>
      <c r="F224" s="12"/>
      <c r="G224" s="14"/>
      <c r="H224" s="12" t="s">
        <v>542</v>
      </c>
    </row>
    <row r="225" spans="1:8" ht="135">
      <c r="A225" s="10">
        <v>161</v>
      </c>
      <c r="B225" s="11" t="s">
        <v>119</v>
      </c>
      <c r="C225" s="12" t="s">
        <v>29</v>
      </c>
      <c r="D225" s="13" t="s">
        <v>26</v>
      </c>
      <c r="E225" s="14">
        <v>3.3024</v>
      </c>
      <c r="F225" s="12"/>
      <c r="G225" s="14"/>
      <c r="H225" s="12" t="s">
        <v>543</v>
      </c>
    </row>
    <row r="226" spans="1:8" ht="67.5">
      <c r="A226" s="10">
        <v>162</v>
      </c>
      <c r="B226" s="11" t="s">
        <v>120</v>
      </c>
      <c r="C226" s="12" t="s">
        <v>32</v>
      </c>
      <c r="D226" s="13" t="s">
        <v>18</v>
      </c>
      <c r="E226" s="16">
        <v>192.64</v>
      </c>
      <c r="F226" s="12"/>
      <c r="G226" s="14"/>
      <c r="H226" s="12" t="s">
        <v>544</v>
      </c>
    </row>
    <row r="227" spans="1:8" ht="120" customHeight="1">
      <c r="A227" s="10">
        <v>163</v>
      </c>
      <c r="B227" s="11" t="s">
        <v>121</v>
      </c>
      <c r="C227" s="12" t="s">
        <v>35</v>
      </c>
      <c r="D227" s="13" t="s">
        <v>26</v>
      </c>
      <c r="E227" s="14">
        <v>153.6</v>
      </c>
      <c r="F227" s="12"/>
      <c r="G227" s="14"/>
      <c r="H227" s="12" t="s">
        <v>545</v>
      </c>
    </row>
    <row r="228" spans="1:8" ht="120" customHeight="1">
      <c r="A228" s="10">
        <v>164</v>
      </c>
      <c r="B228" s="11" t="s">
        <v>123</v>
      </c>
      <c r="C228" s="12" t="s">
        <v>38</v>
      </c>
      <c r="D228" s="13" t="s">
        <v>26</v>
      </c>
      <c r="E228" s="14">
        <v>38.4</v>
      </c>
      <c r="F228" s="12"/>
      <c r="G228" s="14"/>
      <c r="H228" s="12" t="s">
        <v>546</v>
      </c>
    </row>
    <row r="229" spans="1:8" ht="22.5">
      <c r="A229" s="10">
        <v>165</v>
      </c>
      <c r="B229" s="11" t="s">
        <v>124</v>
      </c>
      <c r="C229" s="12" t="s">
        <v>41</v>
      </c>
      <c r="D229" s="13" t="s">
        <v>26</v>
      </c>
      <c r="E229" s="16">
        <v>42.24</v>
      </c>
      <c r="F229" s="12"/>
      <c r="G229" s="14"/>
      <c r="H229" s="12" t="s">
        <v>547</v>
      </c>
    </row>
    <row r="230" spans="1:8" ht="135">
      <c r="A230" s="10">
        <v>166</v>
      </c>
      <c r="B230" s="11" t="s">
        <v>126</v>
      </c>
      <c r="C230" s="12" t="s">
        <v>44</v>
      </c>
      <c r="D230" s="13" t="s">
        <v>45</v>
      </c>
      <c r="E230" s="14">
        <v>256</v>
      </c>
      <c r="F230" s="12"/>
      <c r="G230" s="14"/>
      <c r="H230" s="12" t="s">
        <v>548</v>
      </c>
    </row>
    <row r="231" spans="1:8" ht="22.5">
      <c r="A231" s="10">
        <v>167</v>
      </c>
      <c r="B231" s="11" t="s">
        <v>128</v>
      </c>
      <c r="C231" s="12" t="s">
        <v>48</v>
      </c>
      <c r="D231" s="13" t="s">
        <v>45</v>
      </c>
      <c r="E231" s="16">
        <v>266.24</v>
      </c>
      <c r="F231" s="12"/>
      <c r="G231" s="14"/>
      <c r="H231" s="12" t="s">
        <v>549</v>
      </c>
    </row>
    <row r="232" spans="1:8" ht="135">
      <c r="A232" s="10">
        <v>168</v>
      </c>
      <c r="B232" s="11" t="s">
        <v>130</v>
      </c>
      <c r="C232" s="12" t="s">
        <v>51</v>
      </c>
      <c r="D232" s="13" t="s">
        <v>26</v>
      </c>
      <c r="E232" s="14">
        <v>25.6</v>
      </c>
      <c r="F232" s="12"/>
      <c r="G232" s="14"/>
      <c r="H232" s="12" t="s">
        <v>550</v>
      </c>
    </row>
    <row r="233" spans="1:8" ht="22.5">
      <c r="A233" s="10">
        <v>169</v>
      </c>
      <c r="B233" s="11" t="s">
        <v>132</v>
      </c>
      <c r="C233" s="12" t="s">
        <v>187</v>
      </c>
      <c r="D233" s="13" t="s">
        <v>26</v>
      </c>
      <c r="E233" s="16">
        <v>2.56</v>
      </c>
      <c r="F233" s="12"/>
      <c r="G233" s="14"/>
      <c r="H233" s="12" t="s">
        <v>551</v>
      </c>
    </row>
    <row r="234" spans="1:8" ht="22.5">
      <c r="A234" s="10">
        <v>170</v>
      </c>
      <c r="B234" s="11" t="s">
        <v>134</v>
      </c>
      <c r="C234" s="12" t="s">
        <v>189</v>
      </c>
      <c r="D234" s="13" t="s">
        <v>26</v>
      </c>
      <c r="E234" s="15">
        <v>32.256</v>
      </c>
      <c r="F234" s="12"/>
      <c r="G234" s="14"/>
      <c r="H234" s="12" t="s">
        <v>552</v>
      </c>
    </row>
    <row r="235" spans="1:8" ht="123.75">
      <c r="A235" s="10">
        <v>171</v>
      </c>
      <c r="B235" s="11" t="s">
        <v>138</v>
      </c>
      <c r="C235" s="12" t="s">
        <v>60</v>
      </c>
      <c r="D235" s="13" t="s">
        <v>18</v>
      </c>
      <c r="E235" s="17">
        <v>0.23039999999999999</v>
      </c>
      <c r="F235" s="12"/>
      <c r="G235" s="14"/>
      <c r="H235" s="12" t="s">
        <v>553</v>
      </c>
    </row>
    <row r="236" spans="1:8">
      <c r="A236" s="10">
        <v>172</v>
      </c>
      <c r="B236" s="11" t="s">
        <v>140</v>
      </c>
      <c r="C236" s="12" t="s">
        <v>63</v>
      </c>
      <c r="D236" s="13" t="s">
        <v>18</v>
      </c>
      <c r="E236" s="26">
        <v>0.237312</v>
      </c>
      <c r="F236" s="12"/>
      <c r="G236" s="14"/>
      <c r="H236" s="12" t="s">
        <v>22</v>
      </c>
    </row>
    <row r="237" spans="1:8" ht="135">
      <c r="A237" s="10">
        <v>173</v>
      </c>
      <c r="B237" s="11" t="s">
        <v>142</v>
      </c>
      <c r="C237" s="12" t="s">
        <v>301</v>
      </c>
      <c r="D237" s="13" t="s">
        <v>45</v>
      </c>
      <c r="E237" s="14">
        <v>256</v>
      </c>
      <c r="F237" s="12"/>
      <c r="G237" s="14"/>
      <c r="H237" s="12" t="s">
        <v>548</v>
      </c>
    </row>
    <row r="238" spans="1:8" ht="22.5">
      <c r="A238" s="10">
        <v>174</v>
      </c>
      <c r="B238" s="11" t="s">
        <v>144</v>
      </c>
      <c r="C238" s="12" t="s">
        <v>217</v>
      </c>
      <c r="D238" s="13" t="s">
        <v>26</v>
      </c>
      <c r="E238" s="15">
        <v>52.223999999999997</v>
      </c>
      <c r="F238" s="12"/>
      <c r="G238" s="14"/>
      <c r="H238" s="12" t="s">
        <v>22</v>
      </c>
    </row>
    <row r="239" spans="1:8" ht="33.75">
      <c r="A239" s="10">
        <v>175</v>
      </c>
      <c r="B239" s="11" t="s">
        <v>146</v>
      </c>
      <c r="C239" s="12" t="s">
        <v>302</v>
      </c>
      <c r="D239" s="13" t="s">
        <v>45</v>
      </c>
      <c r="E239" s="16">
        <v>261.12</v>
      </c>
      <c r="F239" s="12"/>
      <c r="G239" s="14"/>
      <c r="H239" s="12" t="s">
        <v>554</v>
      </c>
    </row>
    <row r="240" spans="1:8">
      <c r="A240" s="10">
        <v>176</v>
      </c>
      <c r="B240" s="11" t="s">
        <v>149</v>
      </c>
      <c r="C240" s="12" t="s">
        <v>219</v>
      </c>
      <c r="D240" s="13" t="s">
        <v>45</v>
      </c>
      <c r="E240" s="17">
        <v>3.1232000000000002</v>
      </c>
      <c r="F240" s="12"/>
      <c r="G240" s="14"/>
      <c r="H240" s="12" t="s">
        <v>22</v>
      </c>
    </row>
    <row r="241" spans="1:8" ht="22.5">
      <c r="A241" s="10">
        <v>177</v>
      </c>
      <c r="B241" s="11" t="s">
        <v>153</v>
      </c>
      <c r="C241" s="12" t="s">
        <v>41</v>
      </c>
      <c r="D241" s="13" t="s">
        <v>26</v>
      </c>
      <c r="E241" s="16">
        <v>10.24</v>
      </c>
      <c r="F241" s="12"/>
      <c r="G241" s="14"/>
      <c r="H241" s="12" t="s">
        <v>22</v>
      </c>
    </row>
    <row r="242" spans="1:8" ht="144" customHeight="1">
      <c r="A242" s="10">
        <v>178</v>
      </c>
      <c r="B242" s="11" t="s">
        <v>155</v>
      </c>
      <c r="C242" s="12" t="s">
        <v>303</v>
      </c>
      <c r="D242" s="13" t="s">
        <v>45</v>
      </c>
      <c r="E242" s="14">
        <v>-256</v>
      </c>
      <c r="F242" s="12"/>
      <c r="G242" s="14"/>
      <c r="H242" s="12" t="s">
        <v>22</v>
      </c>
    </row>
    <row r="243" spans="1:8" ht="22.5">
      <c r="A243" s="10">
        <v>179</v>
      </c>
      <c r="B243" s="11" t="s">
        <v>304</v>
      </c>
      <c r="C243" s="12" t="s">
        <v>217</v>
      </c>
      <c r="D243" s="13" t="s">
        <v>26</v>
      </c>
      <c r="E243" s="15">
        <v>-26.111999999999998</v>
      </c>
      <c r="F243" s="12"/>
      <c r="G243" s="14"/>
      <c r="H243" s="12" t="s">
        <v>22</v>
      </c>
    </row>
    <row r="244" spans="1:8">
      <c r="A244" s="10">
        <v>180</v>
      </c>
      <c r="B244" s="11" t="s">
        <v>305</v>
      </c>
      <c r="C244" s="12" t="s">
        <v>219</v>
      </c>
      <c r="D244" s="13" t="s">
        <v>45</v>
      </c>
      <c r="E244" s="17">
        <v>-1.5104</v>
      </c>
      <c r="F244" s="12"/>
      <c r="G244" s="14"/>
      <c r="H244" s="12" t="s">
        <v>22</v>
      </c>
    </row>
    <row r="245" spans="1:8" ht="116.25" customHeight="1">
      <c r="A245" s="10">
        <v>181</v>
      </c>
      <c r="B245" s="11" t="s">
        <v>306</v>
      </c>
      <c r="C245" s="12" t="s">
        <v>307</v>
      </c>
      <c r="D245" s="13" t="s">
        <v>45</v>
      </c>
      <c r="E245" s="14">
        <v>256</v>
      </c>
      <c r="F245" s="12"/>
      <c r="G245" s="14"/>
      <c r="H245" s="12" t="s">
        <v>555</v>
      </c>
    </row>
    <row r="246" spans="1:8" ht="33.75">
      <c r="A246" s="10">
        <v>182</v>
      </c>
      <c r="B246" s="11" t="s">
        <v>308</v>
      </c>
      <c r="C246" s="12" t="s">
        <v>309</v>
      </c>
      <c r="D246" s="13" t="s">
        <v>45</v>
      </c>
      <c r="E246" s="16">
        <v>259.83999999999997</v>
      </c>
      <c r="F246" s="12"/>
      <c r="G246" s="14"/>
      <c r="H246" s="12" t="s">
        <v>22</v>
      </c>
    </row>
    <row r="247" spans="1:8" ht="11.25" customHeight="1">
      <c r="A247" s="60" t="s">
        <v>82</v>
      </c>
      <c r="B247" s="60"/>
      <c r="C247" s="60"/>
      <c r="D247" s="60"/>
      <c r="E247" s="60"/>
      <c r="F247" s="60"/>
      <c r="G247" s="60"/>
      <c r="H247" s="60"/>
    </row>
    <row r="248" spans="1:8" ht="67.5">
      <c r="A248" s="10">
        <v>183</v>
      </c>
      <c r="B248" s="11" t="s">
        <v>310</v>
      </c>
      <c r="C248" s="12" t="s">
        <v>84</v>
      </c>
      <c r="D248" s="13" t="s">
        <v>18</v>
      </c>
      <c r="E248" s="18">
        <v>-52.5</v>
      </c>
      <c r="F248" s="12"/>
      <c r="G248" s="14"/>
      <c r="H248" s="12" t="s">
        <v>556</v>
      </c>
    </row>
    <row r="249" spans="1:8" ht="67.5">
      <c r="A249" s="10">
        <v>184</v>
      </c>
      <c r="B249" s="11" t="s">
        <v>311</v>
      </c>
      <c r="C249" s="12" t="s">
        <v>87</v>
      </c>
      <c r="D249" s="13" t="s">
        <v>18</v>
      </c>
      <c r="E249" s="18">
        <v>52.5</v>
      </c>
      <c r="F249" s="12"/>
      <c r="G249" s="14"/>
      <c r="H249" s="12" t="s">
        <v>557</v>
      </c>
    </row>
    <row r="250" spans="1:8" ht="12" customHeight="1">
      <c r="A250" s="62" t="s">
        <v>558</v>
      </c>
      <c r="B250" s="62"/>
      <c r="C250" s="62"/>
      <c r="D250" s="62"/>
      <c r="E250" s="62"/>
      <c r="F250" s="62"/>
      <c r="G250" s="62"/>
      <c r="H250" s="62"/>
    </row>
    <row r="251" spans="1:8" ht="127.5" customHeight="1">
      <c r="A251" s="10">
        <v>185</v>
      </c>
      <c r="B251" s="11" t="s">
        <v>312</v>
      </c>
      <c r="C251" s="12" t="s">
        <v>25</v>
      </c>
      <c r="D251" s="13" t="s">
        <v>26</v>
      </c>
      <c r="E251" s="14">
        <v>58.393999999999998</v>
      </c>
      <c r="F251" s="12"/>
      <c r="G251" s="14"/>
      <c r="H251" s="12" t="s">
        <v>559</v>
      </c>
    </row>
    <row r="252" spans="1:8" ht="135">
      <c r="A252" s="10">
        <v>186</v>
      </c>
      <c r="B252" s="11" t="s">
        <v>313</v>
      </c>
      <c r="C252" s="12" t="s">
        <v>29</v>
      </c>
      <c r="D252" s="13" t="s">
        <v>26</v>
      </c>
      <c r="E252" s="14">
        <v>1.806</v>
      </c>
      <c r="F252" s="12"/>
      <c r="G252" s="14"/>
      <c r="H252" s="12" t="s">
        <v>560</v>
      </c>
    </row>
    <row r="253" spans="1:8" ht="67.5">
      <c r="A253" s="10">
        <v>187</v>
      </c>
      <c r="B253" s="11" t="s">
        <v>314</v>
      </c>
      <c r="C253" s="12" t="s">
        <v>32</v>
      </c>
      <c r="D253" s="13" t="s">
        <v>18</v>
      </c>
      <c r="E253" s="16">
        <v>105.35</v>
      </c>
      <c r="F253" s="12"/>
      <c r="G253" s="14"/>
      <c r="H253" s="12" t="s">
        <v>561</v>
      </c>
    </row>
    <row r="254" spans="1:8" ht="135">
      <c r="A254" s="10">
        <v>188</v>
      </c>
      <c r="B254" s="11" t="s">
        <v>315</v>
      </c>
      <c r="C254" s="12" t="s">
        <v>35</v>
      </c>
      <c r="D254" s="13" t="s">
        <v>26</v>
      </c>
      <c r="E254" s="14">
        <v>84</v>
      </c>
      <c r="F254" s="12"/>
      <c r="G254" s="14"/>
      <c r="H254" s="12" t="s">
        <v>562</v>
      </c>
    </row>
    <row r="255" spans="1:8" ht="135">
      <c r="A255" s="10">
        <v>189</v>
      </c>
      <c r="B255" s="11" t="s">
        <v>316</v>
      </c>
      <c r="C255" s="12" t="s">
        <v>38</v>
      </c>
      <c r="D255" s="13" t="s">
        <v>26</v>
      </c>
      <c r="E255" s="14">
        <v>21</v>
      </c>
      <c r="F255" s="12"/>
      <c r="G255" s="14"/>
      <c r="H255" s="12" t="s">
        <v>563</v>
      </c>
    </row>
    <row r="256" spans="1:8" ht="22.5">
      <c r="A256" s="10">
        <v>190</v>
      </c>
      <c r="B256" s="11" t="s">
        <v>317</v>
      </c>
      <c r="C256" s="12" t="s">
        <v>41</v>
      </c>
      <c r="D256" s="13" t="s">
        <v>26</v>
      </c>
      <c r="E256" s="18">
        <v>23.1</v>
      </c>
      <c r="F256" s="12"/>
      <c r="G256" s="14"/>
      <c r="H256" s="12" t="s">
        <v>564</v>
      </c>
    </row>
    <row r="257" spans="1:8" ht="135">
      <c r="A257" s="10">
        <v>191</v>
      </c>
      <c r="B257" s="11" t="s">
        <v>318</v>
      </c>
      <c r="C257" s="12" t="s">
        <v>44</v>
      </c>
      <c r="D257" s="13" t="s">
        <v>45</v>
      </c>
      <c r="E257" s="14">
        <v>140</v>
      </c>
      <c r="F257" s="12"/>
      <c r="G257" s="14"/>
      <c r="H257" s="12" t="s">
        <v>565</v>
      </c>
    </row>
    <row r="258" spans="1:8" ht="22.5">
      <c r="A258" s="10">
        <v>192</v>
      </c>
      <c r="B258" s="11" t="s">
        <v>319</v>
      </c>
      <c r="C258" s="12" t="s">
        <v>48</v>
      </c>
      <c r="D258" s="13" t="s">
        <v>45</v>
      </c>
      <c r="E258" s="18">
        <v>145.6</v>
      </c>
      <c r="F258" s="12"/>
      <c r="G258" s="14"/>
      <c r="H258" s="12" t="s">
        <v>566</v>
      </c>
    </row>
    <row r="259" spans="1:8" ht="135">
      <c r="A259" s="10">
        <v>193</v>
      </c>
      <c r="B259" s="11" t="s">
        <v>320</v>
      </c>
      <c r="C259" s="12" t="s">
        <v>51</v>
      </c>
      <c r="D259" s="13" t="s">
        <v>26</v>
      </c>
      <c r="E259" s="14">
        <v>14</v>
      </c>
      <c r="F259" s="12"/>
      <c r="G259" s="14"/>
      <c r="H259" s="12" t="s">
        <v>567</v>
      </c>
    </row>
    <row r="260" spans="1:8" ht="22.5">
      <c r="A260" s="10">
        <v>194</v>
      </c>
      <c r="B260" s="11" t="s">
        <v>321</v>
      </c>
      <c r="C260" s="12" t="s">
        <v>187</v>
      </c>
      <c r="D260" s="13" t="s">
        <v>26</v>
      </c>
      <c r="E260" s="18">
        <v>1.4</v>
      </c>
      <c r="F260" s="12"/>
      <c r="G260" s="14"/>
      <c r="H260" s="12" t="s">
        <v>568</v>
      </c>
    </row>
    <row r="261" spans="1:8" ht="22.5">
      <c r="A261" s="10">
        <v>195</v>
      </c>
      <c r="B261" s="11" t="s">
        <v>322</v>
      </c>
      <c r="C261" s="12" t="s">
        <v>189</v>
      </c>
      <c r="D261" s="13" t="s">
        <v>26</v>
      </c>
      <c r="E261" s="16">
        <v>16.48</v>
      </c>
      <c r="F261" s="12"/>
      <c r="G261" s="14"/>
      <c r="H261" s="12" t="s">
        <v>569</v>
      </c>
    </row>
    <row r="262" spans="1:8" ht="123.75">
      <c r="A262" s="10">
        <v>196</v>
      </c>
      <c r="B262" s="11" t="s">
        <v>323</v>
      </c>
      <c r="C262" s="12" t="s">
        <v>60</v>
      </c>
      <c r="D262" s="13" t="s">
        <v>18</v>
      </c>
      <c r="E262" s="15">
        <v>0.126</v>
      </c>
      <c r="F262" s="12"/>
      <c r="G262" s="14"/>
      <c r="H262" s="12" t="s">
        <v>570</v>
      </c>
    </row>
    <row r="263" spans="1:8">
      <c r="A263" s="10">
        <v>197</v>
      </c>
      <c r="B263" s="11" t="s">
        <v>324</v>
      </c>
      <c r="C263" s="12" t="s">
        <v>63</v>
      </c>
      <c r="D263" s="13" t="s">
        <v>18</v>
      </c>
      <c r="E263" s="23">
        <v>0.12978000000000001</v>
      </c>
      <c r="F263" s="12"/>
      <c r="G263" s="14"/>
      <c r="H263" s="12" t="s">
        <v>22</v>
      </c>
    </row>
    <row r="264" spans="1:8" ht="135">
      <c r="A264" s="10">
        <v>198</v>
      </c>
      <c r="B264" s="11" t="s">
        <v>325</v>
      </c>
      <c r="C264" s="12" t="s">
        <v>301</v>
      </c>
      <c r="D264" s="13" t="s">
        <v>45</v>
      </c>
      <c r="E264" s="14">
        <v>140</v>
      </c>
      <c r="F264" s="12"/>
      <c r="G264" s="14"/>
      <c r="H264" s="12" t="s">
        <v>565</v>
      </c>
    </row>
    <row r="265" spans="1:8" ht="22.5">
      <c r="A265" s="10">
        <v>199</v>
      </c>
      <c r="B265" s="11" t="s">
        <v>326</v>
      </c>
      <c r="C265" s="12" t="s">
        <v>217</v>
      </c>
      <c r="D265" s="13" t="s">
        <v>26</v>
      </c>
      <c r="E265" s="16">
        <v>28.56</v>
      </c>
      <c r="F265" s="12"/>
      <c r="G265" s="14"/>
      <c r="H265" s="12" t="s">
        <v>22</v>
      </c>
    </row>
    <row r="266" spans="1:8" ht="33.75">
      <c r="A266" s="10">
        <v>200</v>
      </c>
      <c r="B266" s="11" t="s">
        <v>327</v>
      </c>
      <c r="C266" s="12" t="s">
        <v>302</v>
      </c>
      <c r="D266" s="13" t="s">
        <v>45</v>
      </c>
      <c r="E266" s="18">
        <v>142.80000000000001</v>
      </c>
      <c r="F266" s="12"/>
      <c r="G266" s="14"/>
      <c r="H266" s="12" t="s">
        <v>571</v>
      </c>
    </row>
    <row r="267" spans="1:8">
      <c r="A267" s="10">
        <v>201</v>
      </c>
      <c r="B267" s="11" t="s">
        <v>328</v>
      </c>
      <c r="C267" s="12" t="s">
        <v>219</v>
      </c>
      <c r="D267" s="13" t="s">
        <v>45</v>
      </c>
      <c r="E267" s="15">
        <v>1.708</v>
      </c>
      <c r="F267" s="12"/>
      <c r="G267" s="14"/>
      <c r="H267" s="12" t="s">
        <v>22</v>
      </c>
    </row>
    <row r="268" spans="1:8" ht="22.5">
      <c r="A268" s="10">
        <v>202</v>
      </c>
      <c r="B268" s="11" t="s">
        <v>329</v>
      </c>
      <c r="C268" s="12" t="s">
        <v>41</v>
      </c>
      <c r="D268" s="13" t="s">
        <v>26</v>
      </c>
      <c r="E268" s="18">
        <v>5.6</v>
      </c>
      <c r="F268" s="12"/>
      <c r="G268" s="14"/>
      <c r="H268" s="12" t="s">
        <v>22</v>
      </c>
    </row>
    <row r="269" spans="1:8" ht="137.25" customHeight="1">
      <c r="A269" s="10">
        <v>203</v>
      </c>
      <c r="B269" s="11" t="s">
        <v>330</v>
      </c>
      <c r="C269" s="12" t="s">
        <v>303</v>
      </c>
      <c r="D269" s="13" t="s">
        <v>45</v>
      </c>
      <c r="E269" s="14">
        <v>-256</v>
      </c>
      <c r="F269" s="12"/>
      <c r="G269" s="14"/>
      <c r="H269" s="12" t="s">
        <v>22</v>
      </c>
    </row>
    <row r="270" spans="1:8" ht="22.5">
      <c r="A270" s="10">
        <v>204</v>
      </c>
      <c r="B270" s="11" t="s">
        <v>331</v>
      </c>
      <c r="C270" s="12" t="s">
        <v>217</v>
      </c>
      <c r="D270" s="13" t="s">
        <v>26</v>
      </c>
      <c r="E270" s="15">
        <v>-26.111999999999998</v>
      </c>
      <c r="F270" s="12"/>
      <c r="G270" s="14"/>
      <c r="H270" s="12" t="s">
        <v>22</v>
      </c>
    </row>
    <row r="271" spans="1:8">
      <c r="A271" s="10">
        <v>205</v>
      </c>
      <c r="B271" s="11" t="s">
        <v>332</v>
      </c>
      <c r="C271" s="12" t="s">
        <v>219</v>
      </c>
      <c r="D271" s="13" t="s">
        <v>45</v>
      </c>
      <c r="E271" s="17">
        <v>-1.5104</v>
      </c>
      <c r="F271" s="12"/>
      <c r="G271" s="14"/>
      <c r="H271" s="12" t="s">
        <v>22</v>
      </c>
    </row>
    <row r="272" spans="1:8" ht="120" customHeight="1">
      <c r="A272" s="10">
        <v>206</v>
      </c>
      <c r="B272" s="11" t="s">
        <v>333</v>
      </c>
      <c r="C272" s="12" t="s">
        <v>307</v>
      </c>
      <c r="D272" s="13" t="s">
        <v>45</v>
      </c>
      <c r="E272" s="14">
        <v>140</v>
      </c>
      <c r="F272" s="12"/>
      <c r="G272" s="14"/>
      <c r="H272" s="12" t="s">
        <v>572</v>
      </c>
    </row>
    <row r="273" spans="1:8" ht="33.75">
      <c r="A273" s="10">
        <v>207</v>
      </c>
      <c r="B273" s="11" t="s">
        <v>334</v>
      </c>
      <c r="C273" s="12" t="s">
        <v>309</v>
      </c>
      <c r="D273" s="13" t="s">
        <v>45</v>
      </c>
      <c r="E273" s="18">
        <v>142.1</v>
      </c>
      <c r="F273" s="12"/>
      <c r="G273" s="14"/>
      <c r="H273" s="12" t="s">
        <v>22</v>
      </c>
    </row>
    <row r="274" spans="1:8" ht="11.25" customHeight="1">
      <c r="A274" s="60" t="s">
        <v>82</v>
      </c>
      <c r="B274" s="60"/>
      <c r="C274" s="60"/>
      <c r="D274" s="60"/>
      <c r="E274" s="60"/>
      <c r="F274" s="60"/>
      <c r="G274" s="60"/>
      <c r="H274" s="60"/>
    </row>
    <row r="275" spans="1:8" ht="67.5">
      <c r="A275" s="10">
        <v>208</v>
      </c>
      <c r="B275" s="11" t="s">
        <v>335</v>
      </c>
      <c r="C275" s="12" t="s">
        <v>84</v>
      </c>
      <c r="D275" s="13" t="s">
        <v>18</v>
      </c>
      <c r="E275" s="15">
        <v>-22.754999999999999</v>
      </c>
      <c r="F275" s="12"/>
      <c r="G275" s="14"/>
      <c r="H275" s="12" t="s">
        <v>576</v>
      </c>
    </row>
    <row r="276" spans="1:8" ht="67.5">
      <c r="A276" s="10">
        <v>209</v>
      </c>
      <c r="B276" s="11" t="s">
        <v>336</v>
      </c>
      <c r="C276" s="12" t="s">
        <v>87</v>
      </c>
      <c r="D276" s="13" t="s">
        <v>18</v>
      </c>
      <c r="E276" s="15">
        <v>22.754999999999999</v>
      </c>
      <c r="F276" s="12"/>
      <c r="G276" s="14"/>
      <c r="H276" s="12" t="s">
        <v>577</v>
      </c>
    </row>
    <row r="277" spans="1:8" ht="12" customHeight="1">
      <c r="A277" s="62" t="s">
        <v>337</v>
      </c>
      <c r="B277" s="62"/>
      <c r="C277" s="62"/>
      <c r="D277" s="62"/>
      <c r="E277" s="62"/>
      <c r="F277" s="62"/>
      <c r="G277" s="62"/>
      <c r="H277" s="62"/>
    </row>
    <row r="278" spans="1:8" ht="127.5" customHeight="1">
      <c r="A278" s="10">
        <v>210</v>
      </c>
      <c r="B278" s="11" t="s">
        <v>338</v>
      </c>
      <c r="C278" s="12" t="s">
        <v>25</v>
      </c>
      <c r="D278" s="13" t="s">
        <v>26</v>
      </c>
      <c r="E278" s="14">
        <v>46.0944</v>
      </c>
      <c r="F278" s="12"/>
      <c r="G278" s="14"/>
      <c r="H278" s="12" t="s">
        <v>339</v>
      </c>
    </row>
    <row r="279" spans="1:8" ht="135">
      <c r="A279" s="10">
        <v>211</v>
      </c>
      <c r="B279" s="11" t="s">
        <v>340</v>
      </c>
      <c r="C279" s="12" t="s">
        <v>29</v>
      </c>
      <c r="D279" s="13" t="s">
        <v>26</v>
      </c>
      <c r="E279" s="14">
        <v>1.4256</v>
      </c>
      <c r="F279" s="12"/>
      <c r="G279" s="14"/>
      <c r="H279" s="12" t="s">
        <v>341</v>
      </c>
    </row>
    <row r="280" spans="1:8" ht="67.5">
      <c r="A280" s="10">
        <v>212</v>
      </c>
      <c r="B280" s="11" t="s">
        <v>342</v>
      </c>
      <c r="C280" s="12" t="s">
        <v>32</v>
      </c>
      <c r="D280" s="13" t="s">
        <v>18</v>
      </c>
      <c r="E280" s="16">
        <v>83.16</v>
      </c>
      <c r="F280" s="12"/>
      <c r="G280" s="14"/>
      <c r="H280" s="12" t="s">
        <v>343</v>
      </c>
    </row>
    <row r="281" spans="1:8" ht="135">
      <c r="A281" s="10">
        <v>213</v>
      </c>
      <c r="B281" s="11" t="s">
        <v>344</v>
      </c>
      <c r="C281" s="12" t="s">
        <v>35</v>
      </c>
      <c r="D281" s="13" t="s">
        <v>26</v>
      </c>
      <c r="E281" s="14">
        <v>63.36</v>
      </c>
      <c r="F281" s="12"/>
      <c r="G281" s="14"/>
      <c r="H281" s="12" t="s">
        <v>345</v>
      </c>
    </row>
    <row r="282" spans="1:8" ht="135">
      <c r="A282" s="10">
        <v>214</v>
      </c>
      <c r="B282" s="11" t="s">
        <v>346</v>
      </c>
      <c r="C282" s="12" t="s">
        <v>44</v>
      </c>
      <c r="D282" s="13" t="s">
        <v>45</v>
      </c>
      <c r="E282" s="14">
        <v>105.6</v>
      </c>
      <c r="F282" s="12"/>
      <c r="G282" s="14"/>
      <c r="H282" s="12" t="s">
        <v>347</v>
      </c>
    </row>
    <row r="283" spans="1:8" ht="22.5">
      <c r="A283" s="10">
        <v>215</v>
      </c>
      <c r="B283" s="11" t="s">
        <v>348</v>
      </c>
      <c r="C283" s="12" t="s">
        <v>48</v>
      </c>
      <c r="D283" s="13" t="s">
        <v>45</v>
      </c>
      <c r="E283" s="15">
        <v>109.824</v>
      </c>
      <c r="F283" s="12"/>
      <c r="G283" s="14"/>
      <c r="H283" s="12" t="s">
        <v>349</v>
      </c>
    </row>
    <row r="284" spans="1:8" ht="135">
      <c r="A284" s="10">
        <v>216</v>
      </c>
      <c r="B284" s="11" t="s">
        <v>350</v>
      </c>
      <c r="C284" s="12" t="s">
        <v>351</v>
      </c>
      <c r="D284" s="13" t="s">
        <v>26</v>
      </c>
      <c r="E284" s="14">
        <v>31.68</v>
      </c>
      <c r="F284" s="12"/>
      <c r="G284" s="14"/>
      <c r="H284" s="12" t="s">
        <v>352</v>
      </c>
    </row>
    <row r="285" spans="1:8">
      <c r="A285" s="10">
        <v>217</v>
      </c>
      <c r="B285" s="11" t="s">
        <v>353</v>
      </c>
      <c r="C285" s="12" t="s">
        <v>354</v>
      </c>
      <c r="D285" s="13" t="s">
        <v>26</v>
      </c>
      <c r="E285" s="15">
        <v>34.847999999999999</v>
      </c>
      <c r="F285" s="12"/>
      <c r="G285" s="14"/>
      <c r="H285" s="12" t="s">
        <v>355</v>
      </c>
    </row>
    <row r="286" spans="1:8" ht="67.5">
      <c r="A286" s="10">
        <v>218</v>
      </c>
      <c r="B286" s="11" t="s">
        <v>356</v>
      </c>
      <c r="C286" s="12" t="s">
        <v>84</v>
      </c>
      <c r="D286" s="13" t="s">
        <v>18</v>
      </c>
      <c r="E286" s="17">
        <v>-20.908799999999999</v>
      </c>
      <c r="F286" s="12"/>
      <c r="G286" s="14"/>
      <c r="H286" s="12" t="s">
        <v>357</v>
      </c>
    </row>
    <row r="287" spans="1:8" ht="67.5">
      <c r="A287" s="10">
        <v>219</v>
      </c>
      <c r="B287" s="11" t="s">
        <v>358</v>
      </c>
      <c r="C287" s="12" t="s">
        <v>93</v>
      </c>
      <c r="D287" s="13" t="s">
        <v>18</v>
      </c>
      <c r="E287" s="17">
        <v>20.908799999999999</v>
      </c>
      <c r="F287" s="12"/>
      <c r="G287" s="14"/>
      <c r="H287" s="12" t="s">
        <v>359</v>
      </c>
    </row>
    <row r="288" spans="1:8" ht="12" customHeight="1">
      <c r="A288" s="62" t="s">
        <v>360</v>
      </c>
      <c r="B288" s="62"/>
      <c r="C288" s="62"/>
      <c r="D288" s="62"/>
      <c r="E288" s="62"/>
      <c r="F288" s="62"/>
      <c r="G288" s="62"/>
      <c r="H288" s="62"/>
    </row>
    <row r="289" spans="1:8" ht="11.25" customHeight="1">
      <c r="A289" s="60" t="s">
        <v>201</v>
      </c>
      <c r="B289" s="60"/>
      <c r="C289" s="60"/>
      <c r="D289" s="60"/>
      <c r="E289" s="60"/>
      <c r="F289" s="60"/>
      <c r="G289" s="60"/>
      <c r="H289" s="60"/>
    </row>
    <row r="290" spans="1:8" ht="135">
      <c r="A290" s="10">
        <v>220</v>
      </c>
      <c r="B290" s="11" t="s">
        <v>361</v>
      </c>
      <c r="C290" s="12" t="s">
        <v>38</v>
      </c>
      <c r="D290" s="13" t="s">
        <v>26</v>
      </c>
      <c r="E290" s="14">
        <v>10.3</v>
      </c>
      <c r="F290" s="12"/>
      <c r="G290" s="14"/>
      <c r="H290" s="12" t="s">
        <v>362</v>
      </c>
    </row>
    <row r="291" spans="1:8" ht="22.5">
      <c r="A291" s="10">
        <v>221</v>
      </c>
      <c r="B291" s="11" t="s">
        <v>363</v>
      </c>
      <c r="C291" s="12" t="s">
        <v>41</v>
      </c>
      <c r="D291" s="13" t="s">
        <v>26</v>
      </c>
      <c r="E291" s="16">
        <v>11.33</v>
      </c>
      <c r="F291" s="12"/>
      <c r="G291" s="14"/>
      <c r="H291" s="12" t="s">
        <v>364</v>
      </c>
    </row>
    <row r="292" spans="1:8" ht="135">
      <c r="A292" s="10">
        <v>222</v>
      </c>
      <c r="B292" s="11" t="s">
        <v>365</v>
      </c>
      <c r="C292" s="12" t="s">
        <v>51</v>
      </c>
      <c r="D292" s="13" t="s">
        <v>26</v>
      </c>
      <c r="E292" s="14">
        <v>11.3</v>
      </c>
      <c r="F292" s="12"/>
      <c r="G292" s="14"/>
      <c r="H292" s="12" t="s">
        <v>366</v>
      </c>
    </row>
    <row r="293" spans="1:8" ht="22.5">
      <c r="A293" s="10">
        <v>223</v>
      </c>
      <c r="B293" s="11" t="s">
        <v>367</v>
      </c>
      <c r="C293" s="12" t="s">
        <v>189</v>
      </c>
      <c r="D293" s="13" t="s">
        <v>26</v>
      </c>
      <c r="E293" s="15">
        <v>15.368</v>
      </c>
      <c r="F293" s="12"/>
      <c r="G293" s="14"/>
      <c r="H293" s="12" t="s">
        <v>368</v>
      </c>
    </row>
    <row r="294" spans="1:8" ht="135">
      <c r="A294" s="10">
        <v>224</v>
      </c>
      <c r="B294" s="11" t="s">
        <v>369</v>
      </c>
      <c r="C294" s="12" t="s">
        <v>147</v>
      </c>
      <c r="D294" s="13" t="s">
        <v>12</v>
      </c>
      <c r="E294" s="14">
        <v>1031.8</v>
      </c>
      <c r="F294" s="12"/>
      <c r="G294" s="14"/>
      <c r="H294" s="12" t="s">
        <v>370</v>
      </c>
    </row>
    <row r="295" spans="1:8" ht="22.5">
      <c r="A295" s="10">
        <v>225</v>
      </c>
      <c r="B295" s="11" t="s">
        <v>371</v>
      </c>
      <c r="C295" s="12" t="s">
        <v>150</v>
      </c>
      <c r="D295" s="13" t="s">
        <v>26</v>
      </c>
      <c r="E295" s="15">
        <v>16.509</v>
      </c>
      <c r="F295" s="12"/>
      <c r="G295" s="14"/>
      <c r="H295" s="12" t="s">
        <v>372</v>
      </c>
    </row>
    <row r="296" spans="1:8" ht="11.25" customHeight="1">
      <c r="A296" s="60" t="s">
        <v>82</v>
      </c>
      <c r="B296" s="60"/>
      <c r="C296" s="60"/>
      <c r="D296" s="60"/>
      <c r="E296" s="60"/>
      <c r="F296" s="60"/>
      <c r="G296" s="60"/>
      <c r="H296" s="60"/>
    </row>
    <row r="297" spans="1:8" ht="67.5">
      <c r="A297" s="10">
        <v>226</v>
      </c>
      <c r="B297" s="11" t="s">
        <v>373</v>
      </c>
      <c r="C297" s="12" t="s">
        <v>84</v>
      </c>
      <c r="D297" s="13" t="s">
        <v>18</v>
      </c>
      <c r="E297" s="18">
        <v>-23.1</v>
      </c>
      <c r="F297" s="12"/>
      <c r="G297" s="14"/>
      <c r="H297" s="12" t="s">
        <v>374</v>
      </c>
    </row>
    <row r="298" spans="1:8" ht="67.5">
      <c r="A298" s="10">
        <v>227</v>
      </c>
      <c r="B298" s="11" t="s">
        <v>375</v>
      </c>
      <c r="C298" s="12" t="s">
        <v>87</v>
      </c>
      <c r="D298" s="13" t="s">
        <v>18</v>
      </c>
      <c r="E298" s="18">
        <v>23.1</v>
      </c>
      <c r="F298" s="12"/>
      <c r="G298" s="14"/>
      <c r="H298" s="12" t="s">
        <v>376</v>
      </c>
    </row>
    <row r="299" spans="1:8" ht="11.25" customHeight="1">
      <c r="A299" s="60" t="s">
        <v>152</v>
      </c>
      <c r="B299" s="60"/>
      <c r="C299" s="60"/>
      <c r="D299" s="60"/>
      <c r="E299" s="60"/>
      <c r="F299" s="60"/>
      <c r="G299" s="60"/>
      <c r="H299" s="60"/>
    </row>
    <row r="300" spans="1:8" ht="67.5">
      <c r="A300" s="10">
        <v>228</v>
      </c>
      <c r="B300" s="11" t="s">
        <v>377</v>
      </c>
      <c r="C300" s="12" t="s">
        <v>84</v>
      </c>
      <c r="D300" s="13" t="s">
        <v>18</v>
      </c>
      <c r="E300" s="18">
        <v>-36.299999999999997</v>
      </c>
      <c r="F300" s="12"/>
      <c r="G300" s="14"/>
      <c r="H300" s="12" t="s">
        <v>378</v>
      </c>
    </row>
    <row r="301" spans="1:8" ht="67.5">
      <c r="A301" s="10">
        <v>229</v>
      </c>
      <c r="B301" s="11" t="s">
        <v>379</v>
      </c>
      <c r="C301" s="12" t="s">
        <v>93</v>
      </c>
      <c r="D301" s="13" t="s">
        <v>18</v>
      </c>
      <c r="E301" s="18">
        <v>36.299999999999997</v>
      </c>
      <c r="F301" s="12"/>
      <c r="G301" s="14"/>
      <c r="H301" s="12" t="s">
        <v>380</v>
      </c>
    </row>
    <row r="302" spans="1:8" ht="12" customHeight="1">
      <c r="A302" s="62" t="s">
        <v>381</v>
      </c>
      <c r="B302" s="62"/>
      <c r="C302" s="62"/>
      <c r="D302" s="62"/>
      <c r="E302" s="62"/>
      <c r="F302" s="62"/>
      <c r="G302" s="62"/>
      <c r="H302" s="62"/>
    </row>
    <row r="303" spans="1:8" ht="11.25" customHeight="1">
      <c r="A303" s="60" t="s">
        <v>382</v>
      </c>
      <c r="B303" s="60"/>
      <c r="C303" s="60"/>
      <c r="D303" s="60"/>
      <c r="E303" s="60"/>
      <c r="F303" s="60"/>
      <c r="G303" s="60"/>
      <c r="H303" s="60"/>
    </row>
    <row r="304" spans="1:8" ht="191.25">
      <c r="A304" s="10">
        <v>230</v>
      </c>
      <c r="B304" s="11" t="s">
        <v>383</v>
      </c>
      <c r="C304" s="12" t="s">
        <v>261</v>
      </c>
      <c r="D304" s="13" t="s">
        <v>12</v>
      </c>
      <c r="E304" s="14">
        <v>267.3</v>
      </c>
      <c r="F304" s="12"/>
      <c r="G304" s="14"/>
      <c r="H304" s="12" t="s">
        <v>384</v>
      </c>
    </row>
    <row r="305" spans="1:8" ht="22.5">
      <c r="A305" s="10">
        <v>231</v>
      </c>
      <c r="B305" s="11" t="s">
        <v>385</v>
      </c>
      <c r="C305" s="12" t="s">
        <v>217</v>
      </c>
      <c r="D305" s="13" t="s">
        <v>26</v>
      </c>
      <c r="E305" s="16">
        <v>1.34</v>
      </c>
      <c r="F305" s="12"/>
      <c r="G305" s="14"/>
      <c r="H305" s="12" t="s">
        <v>386</v>
      </c>
    </row>
    <row r="306" spans="1:8">
      <c r="A306" s="10">
        <v>232</v>
      </c>
      <c r="B306" s="11" t="s">
        <v>387</v>
      </c>
      <c r="C306" s="12" t="s">
        <v>388</v>
      </c>
      <c r="D306" s="13" t="s">
        <v>12</v>
      </c>
      <c r="E306" s="18">
        <v>267.3</v>
      </c>
      <c r="F306" s="12"/>
      <c r="G306" s="14"/>
      <c r="H306" s="12" t="s">
        <v>22</v>
      </c>
    </row>
    <row r="307" spans="1:8" ht="11.25" customHeight="1">
      <c r="A307" s="60" t="s">
        <v>389</v>
      </c>
      <c r="B307" s="60"/>
      <c r="C307" s="60"/>
      <c r="D307" s="60"/>
      <c r="E307" s="60"/>
      <c r="F307" s="60"/>
      <c r="G307" s="60"/>
      <c r="H307" s="60"/>
    </row>
    <row r="308" spans="1:8" ht="118.5" customHeight="1">
      <c r="A308" s="10">
        <v>233</v>
      </c>
      <c r="B308" s="11" t="s">
        <v>390</v>
      </c>
      <c r="C308" s="12" t="s">
        <v>391</v>
      </c>
      <c r="D308" s="13" t="s">
        <v>26</v>
      </c>
      <c r="E308" s="14">
        <v>3.5</v>
      </c>
      <c r="F308" s="12"/>
      <c r="G308" s="14"/>
      <c r="H308" s="12" t="s">
        <v>392</v>
      </c>
    </row>
    <row r="309" spans="1:8" ht="135">
      <c r="A309" s="10">
        <v>234</v>
      </c>
      <c r="B309" s="11" t="s">
        <v>393</v>
      </c>
      <c r="C309" s="12" t="s">
        <v>394</v>
      </c>
      <c r="D309" s="13" t="s">
        <v>26</v>
      </c>
      <c r="E309" s="14">
        <v>3</v>
      </c>
      <c r="F309" s="12"/>
      <c r="G309" s="14"/>
      <c r="H309" s="12" t="s">
        <v>395</v>
      </c>
    </row>
    <row r="310" spans="1:8" ht="22.5">
      <c r="A310" s="10">
        <v>235</v>
      </c>
      <c r="B310" s="11" t="s">
        <v>396</v>
      </c>
      <c r="C310" s="12" t="s">
        <v>217</v>
      </c>
      <c r="D310" s="13" t="s">
        <v>26</v>
      </c>
      <c r="E310" s="16">
        <v>3.06</v>
      </c>
      <c r="F310" s="12"/>
      <c r="G310" s="14"/>
      <c r="H310" s="12" t="s">
        <v>22</v>
      </c>
    </row>
    <row r="311" spans="1:8" ht="107.25" customHeight="1">
      <c r="A311" s="10">
        <v>236</v>
      </c>
      <c r="B311" s="11" t="s">
        <v>397</v>
      </c>
      <c r="C311" s="12" t="s">
        <v>398</v>
      </c>
      <c r="D311" s="13" t="s">
        <v>18</v>
      </c>
      <c r="E311" s="15">
        <v>0.125</v>
      </c>
      <c r="F311" s="12"/>
      <c r="G311" s="14"/>
      <c r="H311" s="12" t="s">
        <v>399</v>
      </c>
    </row>
    <row r="312" spans="1:8" ht="67.5">
      <c r="A312" s="10">
        <v>237</v>
      </c>
      <c r="B312" s="11" t="s">
        <v>400</v>
      </c>
      <c r="C312" s="12" t="s">
        <v>401</v>
      </c>
      <c r="D312" s="13" t="s">
        <v>160</v>
      </c>
      <c r="E312" s="25">
        <v>2</v>
      </c>
      <c r="F312" s="12"/>
      <c r="G312" s="14"/>
      <c r="H312" s="12" t="s">
        <v>22</v>
      </c>
    </row>
    <row r="313" spans="1:8" ht="67.5">
      <c r="A313" s="10">
        <v>238</v>
      </c>
      <c r="B313" s="11" t="s">
        <v>402</v>
      </c>
      <c r="C313" s="12" t="s">
        <v>403</v>
      </c>
      <c r="D313" s="13" t="s">
        <v>160</v>
      </c>
      <c r="E313" s="25">
        <v>3</v>
      </c>
      <c r="F313" s="12"/>
      <c r="G313" s="14"/>
      <c r="H313" s="12" t="s">
        <v>22</v>
      </c>
    </row>
    <row r="314" spans="1:8" ht="45">
      <c r="A314" s="10">
        <v>239</v>
      </c>
      <c r="B314" s="11" t="s">
        <v>404</v>
      </c>
      <c r="C314" s="12" t="s">
        <v>405</v>
      </c>
      <c r="D314" s="13" t="s">
        <v>160</v>
      </c>
      <c r="E314" s="25">
        <v>1</v>
      </c>
      <c r="F314" s="12"/>
      <c r="G314" s="14"/>
      <c r="H314" s="12" t="s">
        <v>22</v>
      </c>
    </row>
    <row r="315" spans="1:8">
      <c r="A315" s="10">
        <v>240</v>
      </c>
      <c r="B315" s="11" t="s">
        <v>406</v>
      </c>
      <c r="C315" s="12" t="s">
        <v>407</v>
      </c>
      <c r="D315" s="13" t="s">
        <v>160</v>
      </c>
      <c r="E315" s="25">
        <v>1</v>
      </c>
      <c r="F315" s="12"/>
      <c r="G315" s="14"/>
      <c r="H315" s="12" t="s">
        <v>22</v>
      </c>
    </row>
    <row r="316" spans="1:8" ht="45">
      <c r="A316" s="10">
        <v>241</v>
      </c>
      <c r="B316" s="11" t="s">
        <v>408</v>
      </c>
      <c r="C316" s="12" t="s">
        <v>409</v>
      </c>
      <c r="D316" s="13" t="s">
        <v>160</v>
      </c>
      <c r="E316" s="25">
        <v>1</v>
      </c>
      <c r="F316" s="12"/>
      <c r="G316" s="14"/>
      <c r="H316" s="12" t="s">
        <v>22</v>
      </c>
    </row>
    <row r="317" spans="1:8">
      <c r="A317" s="10">
        <v>242</v>
      </c>
      <c r="B317" s="11" t="s">
        <v>410</v>
      </c>
      <c r="C317" s="12" t="s">
        <v>411</v>
      </c>
      <c r="D317" s="13" t="s">
        <v>160</v>
      </c>
      <c r="E317" s="25">
        <v>1</v>
      </c>
      <c r="F317" s="12"/>
      <c r="G317" s="14"/>
      <c r="H317" s="12" t="s">
        <v>22</v>
      </c>
    </row>
    <row r="318" spans="1:8">
      <c r="A318" s="10">
        <v>243</v>
      </c>
      <c r="B318" s="11" t="s">
        <v>412</v>
      </c>
      <c r="C318" s="12" t="s">
        <v>413</v>
      </c>
      <c r="D318" s="13" t="s">
        <v>160</v>
      </c>
      <c r="E318" s="25">
        <v>1</v>
      </c>
      <c r="F318" s="12"/>
      <c r="G318" s="14"/>
      <c r="H318" s="12" t="s">
        <v>22</v>
      </c>
    </row>
    <row r="319" spans="1:8" ht="11.25" customHeight="1">
      <c r="A319" s="60" t="s">
        <v>414</v>
      </c>
      <c r="B319" s="60"/>
      <c r="C319" s="60"/>
      <c r="D319" s="60"/>
      <c r="E319" s="60"/>
      <c r="F319" s="60"/>
      <c r="G319" s="60"/>
      <c r="H319" s="60"/>
    </row>
    <row r="320" spans="1:8" ht="118.5" customHeight="1">
      <c r="A320" s="10">
        <v>244</v>
      </c>
      <c r="B320" s="11" t="s">
        <v>415</v>
      </c>
      <c r="C320" s="12" t="s">
        <v>391</v>
      </c>
      <c r="D320" s="13" t="s">
        <v>26</v>
      </c>
      <c r="E320" s="14">
        <v>2.8</v>
      </c>
      <c r="F320" s="12"/>
      <c r="G320" s="14"/>
      <c r="H320" s="12" t="s">
        <v>573</v>
      </c>
    </row>
    <row r="321" spans="1:8" ht="123.75">
      <c r="A321" s="10">
        <v>245</v>
      </c>
      <c r="B321" s="11" t="s">
        <v>416</v>
      </c>
      <c r="C321" s="12" t="s">
        <v>417</v>
      </c>
      <c r="D321" s="13" t="s">
        <v>26</v>
      </c>
      <c r="E321" s="14">
        <v>2.4</v>
      </c>
      <c r="F321" s="12"/>
      <c r="G321" s="14"/>
      <c r="H321" s="12" t="s">
        <v>574</v>
      </c>
    </row>
    <row r="322" spans="1:8" ht="22.5">
      <c r="A322" s="10">
        <v>246</v>
      </c>
      <c r="B322" s="11" t="s">
        <v>418</v>
      </c>
      <c r="C322" s="12" t="s">
        <v>217</v>
      </c>
      <c r="D322" s="13" t="s">
        <v>26</v>
      </c>
      <c r="E322" s="15">
        <v>2.448</v>
      </c>
      <c r="F322" s="12"/>
      <c r="G322" s="14"/>
      <c r="H322" s="12" t="s">
        <v>22</v>
      </c>
    </row>
    <row r="323" spans="1:8" ht="106.5" customHeight="1">
      <c r="A323" s="10">
        <v>247</v>
      </c>
      <c r="B323" s="11" t="s">
        <v>419</v>
      </c>
      <c r="C323" s="12" t="s">
        <v>398</v>
      </c>
      <c r="D323" s="13" t="s">
        <v>18</v>
      </c>
      <c r="E323" s="18">
        <v>0.1</v>
      </c>
      <c r="F323" s="12"/>
      <c r="G323" s="14"/>
      <c r="H323" s="12" t="s">
        <v>575</v>
      </c>
    </row>
    <row r="324" spans="1:8" ht="67.5">
      <c r="A324" s="10">
        <v>248</v>
      </c>
      <c r="B324" s="11" t="s">
        <v>420</v>
      </c>
      <c r="C324" s="12" t="s">
        <v>401</v>
      </c>
      <c r="D324" s="13" t="s">
        <v>160</v>
      </c>
      <c r="E324" s="25">
        <v>4</v>
      </c>
      <c r="F324" s="12"/>
      <c r="G324" s="14"/>
      <c r="H324" s="12" t="s">
        <v>22</v>
      </c>
    </row>
    <row r="325" spans="1:8" ht="22.5">
      <c r="A325" s="10">
        <v>249</v>
      </c>
      <c r="B325" s="11" t="s">
        <v>421</v>
      </c>
      <c r="C325" s="12" t="s">
        <v>422</v>
      </c>
      <c r="D325" s="13" t="s">
        <v>160</v>
      </c>
      <c r="E325" s="25">
        <v>1</v>
      </c>
      <c r="F325" s="12"/>
      <c r="G325" s="14"/>
      <c r="H325" s="12" t="s">
        <v>22</v>
      </c>
    </row>
    <row r="326" spans="1:8">
      <c r="A326" s="10">
        <v>250</v>
      </c>
      <c r="B326" s="11" t="s">
        <v>423</v>
      </c>
      <c r="C326" s="12" t="s">
        <v>424</v>
      </c>
      <c r="D326" s="13" t="s">
        <v>160</v>
      </c>
      <c r="E326" s="25">
        <v>1</v>
      </c>
      <c r="F326" s="12"/>
      <c r="G326" s="14"/>
      <c r="H326" s="12" t="s">
        <v>22</v>
      </c>
    </row>
    <row r="327" spans="1:8" ht="22.5">
      <c r="A327" s="10">
        <v>251</v>
      </c>
      <c r="B327" s="11" t="s">
        <v>425</v>
      </c>
      <c r="C327" s="12" t="s">
        <v>426</v>
      </c>
      <c r="D327" s="13" t="s">
        <v>160</v>
      </c>
      <c r="E327" s="25">
        <v>1</v>
      </c>
      <c r="F327" s="12"/>
      <c r="G327" s="14"/>
      <c r="H327" s="12" t="s">
        <v>22</v>
      </c>
    </row>
    <row r="328" spans="1:8" ht="33.75">
      <c r="A328" s="10">
        <v>252</v>
      </c>
      <c r="B328" s="11" t="s">
        <v>427</v>
      </c>
      <c r="C328" s="12" t="s">
        <v>429</v>
      </c>
      <c r="D328" s="13" t="s">
        <v>160</v>
      </c>
      <c r="E328" s="25">
        <v>1</v>
      </c>
      <c r="F328" s="12"/>
      <c r="G328" s="14"/>
      <c r="H328" s="12" t="s">
        <v>22</v>
      </c>
    </row>
    <row r="329" spans="1:8">
      <c r="A329" s="60" t="s">
        <v>430</v>
      </c>
      <c r="B329" s="60"/>
      <c r="C329" s="60"/>
      <c r="D329" s="60"/>
      <c r="E329" s="60"/>
      <c r="F329" s="60"/>
      <c r="G329" s="60"/>
      <c r="H329" s="60"/>
    </row>
    <row r="330" spans="1:8" ht="11.25" customHeight="1">
      <c r="A330" s="10">
        <v>253</v>
      </c>
      <c r="B330" s="11" t="s">
        <v>428</v>
      </c>
      <c r="C330" s="12" t="s">
        <v>391</v>
      </c>
      <c r="D330" s="13" t="s">
        <v>26</v>
      </c>
      <c r="E330" s="14">
        <v>0.7</v>
      </c>
      <c r="F330" s="12"/>
      <c r="G330" s="14"/>
      <c r="H330" s="12" t="s">
        <v>432</v>
      </c>
    </row>
    <row r="331" spans="1:8" ht="123.75">
      <c r="A331" s="10">
        <v>254</v>
      </c>
      <c r="B331" s="11" t="s">
        <v>431</v>
      </c>
      <c r="C331" s="12" t="s">
        <v>417</v>
      </c>
      <c r="D331" s="13" t="s">
        <v>26</v>
      </c>
      <c r="E331" s="14">
        <v>0.6</v>
      </c>
      <c r="F331" s="12"/>
      <c r="G331" s="14"/>
      <c r="H331" s="12" t="s">
        <v>434</v>
      </c>
    </row>
    <row r="332" spans="1:8" ht="22.5">
      <c r="A332" s="10">
        <v>255</v>
      </c>
      <c r="B332" s="11" t="s">
        <v>433</v>
      </c>
      <c r="C332" s="12" t="s">
        <v>217</v>
      </c>
      <c r="D332" s="13" t="s">
        <v>26</v>
      </c>
      <c r="E332" s="15">
        <v>0.61199999999999999</v>
      </c>
      <c r="F332" s="12"/>
      <c r="G332" s="14"/>
      <c r="H332" s="12" t="s">
        <v>22</v>
      </c>
    </row>
    <row r="333" spans="1:8" ht="103.5" customHeight="1">
      <c r="A333" s="10">
        <v>256</v>
      </c>
      <c r="B333" s="11" t="s">
        <v>435</v>
      </c>
      <c r="C333" s="12" t="s">
        <v>398</v>
      </c>
      <c r="D333" s="13" t="s">
        <v>18</v>
      </c>
      <c r="E333" s="15">
        <v>2.5000000000000001E-2</v>
      </c>
      <c r="F333" s="12"/>
      <c r="G333" s="14"/>
      <c r="H333" s="12" t="s">
        <v>437</v>
      </c>
    </row>
    <row r="334" spans="1:8" ht="67.5">
      <c r="A334" s="10">
        <v>257</v>
      </c>
      <c r="B334" s="11" t="s">
        <v>436</v>
      </c>
      <c r="C334" s="12" t="s">
        <v>403</v>
      </c>
      <c r="D334" s="13" t="s">
        <v>160</v>
      </c>
      <c r="E334" s="25">
        <v>1</v>
      </c>
      <c r="F334" s="12"/>
      <c r="G334" s="14"/>
      <c r="H334" s="12" t="s">
        <v>22</v>
      </c>
    </row>
    <row r="335" spans="1:8">
      <c r="A335" s="10">
        <v>258</v>
      </c>
      <c r="B335" s="11" t="s">
        <v>438</v>
      </c>
      <c r="C335" s="12" t="s">
        <v>440</v>
      </c>
      <c r="D335" s="13" t="s">
        <v>160</v>
      </c>
      <c r="E335" s="25">
        <v>1</v>
      </c>
      <c r="F335" s="12"/>
      <c r="G335" s="14"/>
      <c r="H335" s="12" t="s">
        <v>22</v>
      </c>
    </row>
    <row r="336" spans="1:8" ht="12">
      <c r="A336" s="62" t="s">
        <v>441</v>
      </c>
      <c r="B336" s="62"/>
      <c r="C336" s="62"/>
      <c r="D336" s="62"/>
      <c r="E336" s="62"/>
      <c r="F336" s="62"/>
      <c r="G336" s="62"/>
      <c r="H336" s="62"/>
    </row>
    <row r="337" spans="1:30" ht="12" customHeight="1">
      <c r="A337" s="10">
        <v>259</v>
      </c>
      <c r="B337" s="11" t="s">
        <v>439</v>
      </c>
      <c r="C337" s="12" t="s">
        <v>443</v>
      </c>
      <c r="D337" s="13" t="s">
        <v>45</v>
      </c>
      <c r="E337" s="14">
        <v>100</v>
      </c>
      <c r="F337" s="12"/>
      <c r="G337" s="14"/>
      <c r="H337" s="12" t="s">
        <v>444</v>
      </c>
    </row>
    <row r="338" spans="1:30">
      <c r="A338" s="10">
        <v>260</v>
      </c>
      <c r="B338" s="11" t="s">
        <v>442</v>
      </c>
      <c r="C338" s="12" t="s">
        <v>446</v>
      </c>
      <c r="D338" s="13" t="s">
        <v>26</v>
      </c>
      <c r="E338" s="25">
        <v>15</v>
      </c>
      <c r="F338" s="12"/>
      <c r="G338" s="14"/>
      <c r="H338" s="12" t="s">
        <v>22</v>
      </c>
    </row>
    <row r="339" spans="1:30" ht="106.5" customHeight="1">
      <c r="A339" s="10">
        <v>261</v>
      </c>
      <c r="B339" s="11" t="s">
        <v>445</v>
      </c>
      <c r="C339" s="12" t="s">
        <v>448</v>
      </c>
      <c r="D339" s="13" t="s">
        <v>45</v>
      </c>
      <c r="E339" s="14">
        <v>100</v>
      </c>
      <c r="F339" s="12"/>
      <c r="G339" s="14"/>
      <c r="H339" s="12" t="s">
        <v>22</v>
      </c>
    </row>
    <row r="340" spans="1:30">
      <c r="A340" s="10">
        <v>262</v>
      </c>
      <c r="B340" s="11" t="s">
        <v>447</v>
      </c>
      <c r="C340" s="12" t="s">
        <v>450</v>
      </c>
      <c r="D340" s="13" t="s">
        <v>451</v>
      </c>
      <c r="E340" s="25">
        <v>4</v>
      </c>
      <c r="F340" s="12"/>
      <c r="G340" s="14"/>
      <c r="H340" s="12" t="s">
        <v>452</v>
      </c>
    </row>
    <row r="341" spans="1:30" ht="120" customHeight="1">
      <c r="A341" s="10">
        <v>263</v>
      </c>
      <c r="B341" s="11" t="s">
        <v>449</v>
      </c>
      <c r="C341" s="12" t="s">
        <v>454</v>
      </c>
      <c r="D341" s="13" t="s">
        <v>160</v>
      </c>
      <c r="E341" s="14">
        <v>10</v>
      </c>
      <c r="F341" s="12"/>
      <c r="G341" s="14"/>
      <c r="H341" s="12" t="s">
        <v>455</v>
      </c>
    </row>
    <row r="342" spans="1:30">
      <c r="A342" s="10">
        <v>264</v>
      </c>
      <c r="B342" s="11" t="s">
        <v>453</v>
      </c>
      <c r="C342" s="12" t="s">
        <v>457</v>
      </c>
      <c r="D342" s="13" t="s">
        <v>160</v>
      </c>
      <c r="E342" s="25">
        <v>5</v>
      </c>
      <c r="F342" s="12"/>
      <c r="G342" s="14"/>
      <c r="H342" s="12" t="s">
        <v>22</v>
      </c>
    </row>
    <row r="343" spans="1:30">
      <c r="A343" s="10">
        <v>265</v>
      </c>
      <c r="B343" s="11" t="s">
        <v>456</v>
      </c>
      <c r="C343" s="12" t="s">
        <v>459</v>
      </c>
      <c r="D343" s="13" t="s">
        <v>160</v>
      </c>
      <c r="E343" s="25">
        <v>0</v>
      </c>
      <c r="F343" s="12"/>
      <c r="G343" s="14"/>
      <c r="H343" s="12" t="s">
        <v>22</v>
      </c>
    </row>
    <row r="344" spans="1:30">
      <c r="A344" s="10">
        <v>266</v>
      </c>
      <c r="B344" s="11" t="s">
        <v>458</v>
      </c>
      <c r="C344" s="12" t="s">
        <v>460</v>
      </c>
      <c r="D344" s="13" t="s">
        <v>160</v>
      </c>
      <c r="E344" s="25">
        <v>5</v>
      </c>
      <c r="F344" s="12"/>
      <c r="G344" s="14"/>
      <c r="H344" s="12" t="s">
        <v>22</v>
      </c>
    </row>
    <row r="345" spans="1:30" s="45" customFormat="1">
      <c r="A345" s="57" t="s">
        <v>540</v>
      </c>
      <c r="B345" s="57"/>
      <c r="C345" s="57"/>
      <c r="D345" s="57"/>
      <c r="E345" s="57"/>
      <c r="F345" s="57"/>
      <c r="G345" s="57"/>
      <c r="H345" s="57"/>
      <c r="Q345" s="46"/>
      <c r="R345" s="46"/>
      <c r="S345" s="46"/>
      <c r="T345" s="46"/>
      <c r="U345" s="46"/>
      <c r="V345" s="46"/>
      <c r="W345" s="46"/>
      <c r="X345" s="46"/>
      <c r="Y345" s="46"/>
      <c r="Z345" s="46"/>
      <c r="AA345" s="46"/>
      <c r="AB345" s="46"/>
      <c r="AC345" s="46"/>
      <c r="AD345" s="46"/>
    </row>
    <row r="346" spans="1:30" ht="12">
      <c r="A346" s="59" t="s">
        <v>8</v>
      </c>
      <c r="B346" s="59"/>
      <c r="C346" s="59"/>
      <c r="D346" s="59"/>
      <c r="E346" s="59"/>
      <c r="F346" s="59"/>
      <c r="G346" s="59"/>
      <c r="H346" s="59"/>
    </row>
    <row r="347" spans="1:30">
      <c r="A347" s="58" t="s">
        <v>462</v>
      </c>
      <c r="B347" s="58"/>
      <c r="C347" s="58"/>
      <c r="D347" s="58"/>
      <c r="E347" s="58"/>
      <c r="F347" s="58"/>
      <c r="G347" s="58"/>
      <c r="H347" s="58"/>
    </row>
    <row r="348" spans="1:30" ht="135">
      <c r="A348" s="27">
        <v>267</v>
      </c>
      <c r="B348" s="28" t="s">
        <v>10</v>
      </c>
      <c r="C348" s="29" t="s">
        <v>463</v>
      </c>
      <c r="D348" s="30" t="s">
        <v>160</v>
      </c>
      <c r="E348" s="31">
        <v>17</v>
      </c>
      <c r="F348" s="29"/>
      <c r="G348" s="32"/>
      <c r="H348" s="29" t="s">
        <v>22</v>
      </c>
    </row>
    <row r="349" spans="1:30">
      <c r="A349" s="58" t="s">
        <v>15</v>
      </c>
      <c r="B349" s="58"/>
      <c r="C349" s="58"/>
      <c r="D349" s="58"/>
      <c r="E349" s="58"/>
      <c r="F349" s="58"/>
      <c r="G349" s="58"/>
      <c r="H349" s="58"/>
    </row>
    <row r="350" spans="1:30" ht="33.75">
      <c r="A350" s="27">
        <v>268</v>
      </c>
      <c r="B350" s="28" t="s">
        <v>16</v>
      </c>
      <c r="C350" s="29" t="s">
        <v>17</v>
      </c>
      <c r="D350" s="30" t="s">
        <v>18</v>
      </c>
      <c r="E350" s="33">
        <v>0.85</v>
      </c>
      <c r="F350" s="29"/>
      <c r="G350" s="32"/>
      <c r="H350" s="29" t="s">
        <v>464</v>
      </c>
    </row>
    <row r="351" spans="1:30" ht="67.5">
      <c r="A351" s="27">
        <v>269</v>
      </c>
      <c r="B351" s="28" t="s">
        <v>20</v>
      </c>
      <c r="C351" s="29" t="s">
        <v>21</v>
      </c>
      <c r="D351" s="30" t="s">
        <v>18</v>
      </c>
      <c r="E351" s="33">
        <v>0.85</v>
      </c>
      <c r="F351" s="29"/>
      <c r="G351" s="32"/>
      <c r="H351" s="29" t="s">
        <v>22</v>
      </c>
    </row>
    <row r="352" spans="1:30" ht="12">
      <c r="A352" s="59" t="s">
        <v>170</v>
      </c>
      <c r="B352" s="59"/>
      <c r="C352" s="59"/>
      <c r="D352" s="59"/>
      <c r="E352" s="59"/>
      <c r="F352" s="59"/>
      <c r="G352" s="59"/>
      <c r="H352" s="59"/>
    </row>
    <row r="353" spans="1:8">
      <c r="A353" s="58" t="s">
        <v>465</v>
      </c>
      <c r="B353" s="58"/>
      <c r="C353" s="58"/>
      <c r="D353" s="58"/>
      <c r="E353" s="58"/>
      <c r="F353" s="58"/>
      <c r="G353" s="58"/>
      <c r="H353" s="58"/>
    </row>
    <row r="354" spans="1:8" ht="105" customHeight="1">
      <c r="A354" s="27">
        <v>270</v>
      </c>
      <c r="B354" s="28" t="s">
        <v>24</v>
      </c>
      <c r="C354" s="29" t="s">
        <v>172</v>
      </c>
      <c r="D354" s="30" t="s">
        <v>26</v>
      </c>
      <c r="E354" s="32">
        <v>1.1000000000000001</v>
      </c>
      <c r="F354" s="29"/>
      <c r="G354" s="32"/>
      <c r="H354" s="29" t="s">
        <v>466</v>
      </c>
    </row>
    <row r="355" spans="1:8" ht="56.25">
      <c r="A355" s="27">
        <v>271</v>
      </c>
      <c r="B355" s="28" t="s">
        <v>28</v>
      </c>
      <c r="C355" s="29" t="s">
        <v>174</v>
      </c>
      <c r="D355" s="30" t="s">
        <v>26</v>
      </c>
      <c r="E355" s="32">
        <v>3.3</v>
      </c>
      <c r="F355" s="29"/>
      <c r="G355" s="32"/>
      <c r="H355" s="29" t="s">
        <v>467</v>
      </c>
    </row>
    <row r="356" spans="1:8" ht="114.75" customHeight="1">
      <c r="A356" s="27">
        <v>272</v>
      </c>
      <c r="B356" s="28" t="s">
        <v>31</v>
      </c>
      <c r="C356" s="29" t="s">
        <v>35</v>
      </c>
      <c r="D356" s="30" t="s">
        <v>26</v>
      </c>
      <c r="E356" s="32">
        <v>13.2</v>
      </c>
      <c r="F356" s="29"/>
      <c r="G356" s="32"/>
      <c r="H356" s="29" t="s">
        <v>468</v>
      </c>
    </row>
    <row r="357" spans="1:8" ht="117.75" customHeight="1">
      <c r="A357" s="27">
        <v>273</v>
      </c>
      <c r="B357" s="28" t="s">
        <v>34</v>
      </c>
      <c r="C357" s="29" t="s">
        <v>38</v>
      </c>
      <c r="D357" s="30" t="s">
        <v>26</v>
      </c>
      <c r="E357" s="32">
        <v>3.3</v>
      </c>
      <c r="F357" s="29"/>
      <c r="G357" s="32"/>
      <c r="H357" s="29" t="s">
        <v>467</v>
      </c>
    </row>
    <row r="358" spans="1:8" ht="22.5">
      <c r="A358" s="27">
        <v>274</v>
      </c>
      <c r="B358" s="28" t="s">
        <v>37</v>
      </c>
      <c r="C358" s="29" t="s">
        <v>41</v>
      </c>
      <c r="D358" s="30" t="s">
        <v>26</v>
      </c>
      <c r="E358" s="33">
        <v>3.63</v>
      </c>
      <c r="F358" s="29"/>
      <c r="G358" s="32"/>
      <c r="H358" s="29" t="s">
        <v>469</v>
      </c>
    </row>
    <row r="359" spans="1:8" ht="135">
      <c r="A359" s="27">
        <v>275</v>
      </c>
      <c r="B359" s="28" t="s">
        <v>40</v>
      </c>
      <c r="C359" s="29" t="s">
        <v>44</v>
      </c>
      <c r="D359" s="30" t="s">
        <v>45</v>
      </c>
      <c r="E359" s="32">
        <v>22</v>
      </c>
      <c r="F359" s="29"/>
      <c r="G359" s="32"/>
      <c r="H359" s="29" t="s">
        <v>470</v>
      </c>
    </row>
    <row r="360" spans="1:8" ht="22.5">
      <c r="A360" s="27">
        <v>276</v>
      </c>
      <c r="B360" s="28" t="s">
        <v>43</v>
      </c>
      <c r="C360" s="29" t="s">
        <v>48</v>
      </c>
      <c r="D360" s="30" t="s">
        <v>45</v>
      </c>
      <c r="E360" s="33">
        <v>22.88</v>
      </c>
      <c r="F360" s="29"/>
      <c r="G360" s="32"/>
      <c r="H360" s="29" t="s">
        <v>471</v>
      </c>
    </row>
    <row r="361" spans="1:8" ht="135">
      <c r="A361" s="27">
        <v>277</v>
      </c>
      <c r="B361" s="28" t="s">
        <v>47</v>
      </c>
      <c r="C361" s="29" t="s">
        <v>51</v>
      </c>
      <c r="D361" s="30" t="s">
        <v>26</v>
      </c>
      <c r="E361" s="32">
        <v>4.4000000000000004</v>
      </c>
      <c r="F361" s="29"/>
      <c r="G361" s="32"/>
      <c r="H361" s="29" t="s">
        <v>472</v>
      </c>
    </row>
    <row r="362" spans="1:8" ht="22.5">
      <c r="A362" s="27">
        <v>278</v>
      </c>
      <c r="B362" s="28" t="s">
        <v>50</v>
      </c>
      <c r="C362" s="29" t="s">
        <v>54</v>
      </c>
      <c r="D362" s="30" t="s">
        <v>26</v>
      </c>
      <c r="E362" s="33">
        <v>0.22</v>
      </c>
      <c r="F362" s="29"/>
      <c r="G362" s="32"/>
      <c r="H362" s="29" t="s">
        <v>473</v>
      </c>
    </row>
    <row r="363" spans="1:8" ht="22.5">
      <c r="A363" s="27">
        <v>279</v>
      </c>
      <c r="B363" s="28" t="s">
        <v>53</v>
      </c>
      <c r="C363" s="29" t="s">
        <v>57</v>
      </c>
      <c r="D363" s="30" t="s">
        <v>26</v>
      </c>
      <c r="E363" s="34">
        <v>5.3680000000000003</v>
      </c>
      <c r="F363" s="29"/>
      <c r="G363" s="32"/>
      <c r="H363" s="29" t="s">
        <v>474</v>
      </c>
    </row>
    <row r="364" spans="1:8" ht="106.5" customHeight="1">
      <c r="A364" s="27">
        <v>280</v>
      </c>
      <c r="B364" s="28" t="s">
        <v>56</v>
      </c>
      <c r="C364" s="29" t="s">
        <v>60</v>
      </c>
      <c r="D364" s="30" t="s">
        <v>18</v>
      </c>
      <c r="E364" s="33">
        <v>0.02</v>
      </c>
      <c r="F364" s="29"/>
      <c r="G364" s="32"/>
      <c r="H364" s="29" t="s">
        <v>475</v>
      </c>
    </row>
    <row r="365" spans="1:8">
      <c r="A365" s="27">
        <v>281</v>
      </c>
      <c r="B365" s="28" t="s">
        <v>59</v>
      </c>
      <c r="C365" s="29" t="s">
        <v>63</v>
      </c>
      <c r="D365" s="30" t="s">
        <v>18</v>
      </c>
      <c r="E365" s="34">
        <v>2.1000000000000001E-2</v>
      </c>
      <c r="F365" s="29"/>
      <c r="G365" s="32"/>
      <c r="H365" s="29" t="s">
        <v>22</v>
      </c>
    </row>
    <row r="366" spans="1:8" ht="120" customHeight="1">
      <c r="A366" s="27">
        <v>282</v>
      </c>
      <c r="B366" s="28" t="s">
        <v>62</v>
      </c>
      <c r="C366" s="29" t="s">
        <v>65</v>
      </c>
      <c r="D366" s="30" t="s">
        <v>45</v>
      </c>
      <c r="E366" s="32">
        <v>22</v>
      </c>
      <c r="F366" s="29"/>
      <c r="G366" s="32"/>
      <c r="H366" s="29" t="s">
        <v>470</v>
      </c>
    </row>
    <row r="367" spans="1:8">
      <c r="A367" s="27">
        <v>283</v>
      </c>
      <c r="B367" s="28" t="s">
        <v>64</v>
      </c>
      <c r="C367" s="29" t="s">
        <v>67</v>
      </c>
      <c r="D367" s="30" t="s">
        <v>18</v>
      </c>
      <c r="E367" s="34">
        <v>2.1739999999999999</v>
      </c>
      <c r="F367" s="29"/>
      <c r="G367" s="32"/>
      <c r="H367" s="29" t="s">
        <v>476</v>
      </c>
    </row>
    <row r="368" spans="1:8" ht="157.5">
      <c r="A368" s="27">
        <v>284</v>
      </c>
      <c r="B368" s="28" t="s">
        <v>66</v>
      </c>
      <c r="C368" s="29" t="s">
        <v>70</v>
      </c>
      <c r="D368" s="30" t="s">
        <v>45</v>
      </c>
      <c r="E368" s="32">
        <v>22</v>
      </c>
      <c r="F368" s="29"/>
      <c r="G368" s="32"/>
      <c r="H368" s="29" t="s">
        <v>22</v>
      </c>
    </row>
    <row r="369" spans="1:8">
      <c r="A369" s="27">
        <v>285</v>
      </c>
      <c r="B369" s="28" t="s">
        <v>69</v>
      </c>
      <c r="C369" s="29" t="s">
        <v>67</v>
      </c>
      <c r="D369" s="30" t="s">
        <v>18</v>
      </c>
      <c r="E369" s="34">
        <v>0.54300000000000004</v>
      </c>
      <c r="F369" s="29"/>
      <c r="G369" s="32"/>
      <c r="H369" s="29" t="s">
        <v>477</v>
      </c>
    </row>
    <row r="370" spans="1:8" ht="123.75">
      <c r="A370" s="27">
        <v>286</v>
      </c>
      <c r="B370" s="28" t="s">
        <v>71</v>
      </c>
      <c r="C370" s="29" t="s">
        <v>60</v>
      </c>
      <c r="D370" s="30" t="s">
        <v>18</v>
      </c>
      <c r="E370" s="34">
        <v>1.0999999999999999E-2</v>
      </c>
      <c r="F370" s="29"/>
      <c r="G370" s="32"/>
      <c r="H370" s="29" t="s">
        <v>478</v>
      </c>
    </row>
    <row r="371" spans="1:8">
      <c r="A371" s="27">
        <v>287</v>
      </c>
      <c r="B371" s="28" t="s">
        <v>73</v>
      </c>
      <c r="C371" s="29" t="s">
        <v>63</v>
      </c>
      <c r="D371" s="30" t="s">
        <v>18</v>
      </c>
      <c r="E371" s="34">
        <v>1.0999999999999999E-2</v>
      </c>
      <c r="F371" s="29"/>
      <c r="G371" s="32"/>
      <c r="H371" s="29" t="s">
        <v>22</v>
      </c>
    </row>
    <row r="372" spans="1:8" ht="146.25">
      <c r="A372" s="27">
        <v>288</v>
      </c>
      <c r="B372" s="28" t="s">
        <v>75</v>
      </c>
      <c r="C372" s="29" t="s">
        <v>65</v>
      </c>
      <c r="D372" s="30" t="s">
        <v>45</v>
      </c>
      <c r="E372" s="32">
        <v>22</v>
      </c>
      <c r="F372" s="29"/>
      <c r="G372" s="32"/>
      <c r="H372" s="29" t="s">
        <v>470</v>
      </c>
    </row>
    <row r="373" spans="1:8">
      <c r="A373" s="27">
        <v>289</v>
      </c>
      <c r="B373" s="28" t="s">
        <v>76</v>
      </c>
      <c r="C373" s="29" t="s">
        <v>67</v>
      </c>
      <c r="D373" s="30" t="s">
        <v>18</v>
      </c>
      <c r="E373" s="34">
        <v>2.1120000000000001</v>
      </c>
      <c r="F373" s="29"/>
      <c r="G373" s="32"/>
      <c r="H373" s="29" t="s">
        <v>479</v>
      </c>
    </row>
    <row r="374" spans="1:8" ht="142.5" customHeight="1">
      <c r="A374" s="27">
        <v>290</v>
      </c>
      <c r="B374" s="28" t="s">
        <v>77</v>
      </c>
      <c r="C374" s="29" t="s">
        <v>79</v>
      </c>
      <c r="D374" s="30" t="s">
        <v>45</v>
      </c>
      <c r="E374" s="32">
        <v>22</v>
      </c>
      <c r="F374" s="29"/>
      <c r="G374" s="32"/>
      <c r="H374" s="29" t="s">
        <v>22</v>
      </c>
    </row>
    <row r="375" spans="1:8">
      <c r="A375" s="27">
        <v>291</v>
      </c>
      <c r="B375" s="28" t="s">
        <v>78</v>
      </c>
      <c r="C375" s="29" t="s">
        <v>67</v>
      </c>
      <c r="D375" s="30" t="s">
        <v>18</v>
      </c>
      <c r="E375" s="34">
        <v>1.087</v>
      </c>
      <c r="F375" s="29"/>
      <c r="G375" s="32"/>
      <c r="H375" s="29" t="s">
        <v>480</v>
      </c>
    </row>
    <row r="376" spans="1:8">
      <c r="A376" s="58" t="s">
        <v>15</v>
      </c>
      <c r="B376" s="58"/>
      <c r="C376" s="58"/>
      <c r="D376" s="58"/>
      <c r="E376" s="58"/>
      <c r="F376" s="58"/>
      <c r="G376" s="58"/>
      <c r="H376" s="58"/>
    </row>
    <row r="377" spans="1:8" ht="33.75">
      <c r="A377" s="27">
        <v>292</v>
      </c>
      <c r="B377" s="28" t="s">
        <v>80</v>
      </c>
      <c r="C377" s="29" t="s">
        <v>17</v>
      </c>
      <c r="D377" s="30" t="s">
        <v>18</v>
      </c>
      <c r="E377" s="34">
        <v>3.3450000000000002</v>
      </c>
      <c r="F377" s="29"/>
      <c r="G377" s="32"/>
      <c r="H377" s="29" t="s">
        <v>481</v>
      </c>
    </row>
    <row r="378" spans="1:8" ht="67.5">
      <c r="A378" s="27">
        <v>293</v>
      </c>
      <c r="B378" s="28" t="s">
        <v>83</v>
      </c>
      <c r="C378" s="29" t="s">
        <v>21</v>
      </c>
      <c r="D378" s="30" t="s">
        <v>18</v>
      </c>
      <c r="E378" s="34">
        <v>3.3450000000000002</v>
      </c>
      <c r="F378" s="29"/>
      <c r="G378" s="32"/>
      <c r="H378" s="29" t="s">
        <v>22</v>
      </c>
    </row>
    <row r="379" spans="1:8">
      <c r="A379" s="58" t="s">
        <v>82</v>
      </c>
      <c r="B379" s="58"/>
      <c r="C379" s="58"/>
      <c r="D379" s="58"/>
      <c r="E379" s="58"/>
      <c r="F379" s="58"/>
      <c r="G379" s="58"/>
      <c r="H379" s="58"/>
    </row>
    <row r="380" spans="1:8" ht="67.5">
      <c r="A380" s="27">
        <v>294</v>
      </c>
      <c r="B380" s="28" t="s">
        <v>86</v>
      </c>
      <c r="C380" s="29" t="s">
        <v>84</v>
      </c>
      <c r="D380" s="30" t="s">
        <v>18</v>
      </c>
      <c r="E380" s="35">
        <v>-6.6</v>
      </c>
      <c r="F380" s="29"/>
      <c r="G380" s="32"/>
      <c r="H380" s="29" t="s">
        <v>482</v>
      </c>
    </row>
    <row r="381" spans="1:8" ht="67.5">
      <c r="A381" s="27">
        <v>295</v>
      </c>
      <c r="B381" s="28" t="s">
        <v>90</v>
      </c>
      <c r="C381" s="29" t="s">
        <v>87</v>
      </c>
      <c r="D381" s="30" t="s">
        <v>18</v>
      </c>
      <c r="E381" s="35">
        <v>6.6</v>
      </c>
      <c r="F381" s="29"/>
      <c r="G381" s="32"/>
      <c r="H381" s="29" t="s">
        <v>483</v>
      </c>
    </row>
    <row r="382" spans="1:8">
      <c r="A382" s="58" t="s">
        <v>89</v>
      </c>
      <c r="B382" s="58"/>
      <c r="C382" s="58"/>
      <c r="D382" s="58"/>
      <c r="E382" s="58"/>
      <c r="F382" s="58"/>
      <c r="G382" s="58"/>
      <c r="H382" s="58"/>
    </row>
    <row r="383" spans="1:8" ht="67.5">
      <c r="A383" s="27">
        <v>296</v>
      </c>
      <c r="B383" s="28" t="s">
        <v>92</v>
      </c>
      <c r="C383" s="29" t="s">
        <v>84</v>
      </c>
      <c r="D383" s="30" t="s">
        <v>18</v>
      </c>
      <c r="E383" s="34">
        <v>-5.9480000000000004</v>
      </c>
      <c r="F383" s="29"/>
      <c r="G383" s="32"/>
      <c r="H383" s="29" t="s">
        <v>484</v>
      </c>
    </row>
    <row r="384" spans="1:8" ht="67.5">
      <c r="A384" s="27">
        <v>297</v>
      </c>
      <c r="B384" s="28" t="s">
        <v>96</v>
      </c>
      <c r="C384" s="29" t="s">
        <v>93</v>
      </c>
      <c r="D384" s="30" t="s">
        <v>18</v>
      </c>
      <c r="E384" s="34">
        <v>5.9480000000000004</v>
      </c>
      <c r="F384" s="29"/>
      <c r="G384" s="32"/>
      <c r="H384" s="29" t="s">
        <v>485</v>
      </c>
    </row>
    <row r="385" spans="1:8">
      <c r="A385" s="58" t="s">
        <v>486</v>
      </c>
      <c r="B385" s="58"/>
      <c r="C385" s="58"/>
      <c r="D385" s="58"/>
      <c r="E385" s="58"/>
      <c r="F385" s="58"/>
      <c r="G385" s="58"/>
      <c r="H385" s="58"/>
    </row>
    <row r="386" spans="1:8" ht="78.75">
      <c r="A386" s="27">
        <v>298</v>
      </c>
      <c r="B386" s="28" t="s">
        <v>99</v>
      </c>
      <c r="C386" s="29" t="s">
        <v>266</v>
      </c>
      <c r="D386" s="30" t="s">
        <v>45</v>
      </c>
      <c r="E386" s="32">
        <v>35.75</v>
      </c>
      <c r="F386" s="29"/>
      <c r="G386" s="32"/>
      <c r="H386" s="29" t="s">
        <v>487</v>
      </c>
    </row>
    <row r="387" spans="1:8" ht="135">
      <c r="A387" s="27">
        <v>299</v>
      </c>
      <c r="B387" s="28" t="s">
        <v>101</v>
      </c>
      <c r="C387" s="29" t="s">
        <v>488</v>
      </c>
      <c r="D387" s="30" t="s">
        <v>45</v>
      </c>
      <c r="E387" s="32">
        <v>35.75</v>
      </c>
      <c r="F387" s="29"/>
      <c r="G387" s="32"/>
      <c r="H387" s="29" t="s">
        <v>22</v>
      </c>
    </row>
    <row r="388" spans="1:8" ht="22.5">
      <c r="A388" s="27">
        <v>300</v>
      </c>
      <c r="B388" s="28" t="s">
        <v>102</v>
      </c>
      <c r="C388" s="29" t="s">
        <v>41</v>
      </c>
      <c r="D388" s="30" t="s">
        <v>26</v>
      </c>
      <c r="E388" s="36">
        <v>0.19305</v>
      </c>
      <c r="F388" s="29"/>
      <c r="G388" s="32"/>
      <c r="H388" s="29" t="s">
        <v>22</v>
      </c>
    </row>
    <row r="389" spans="1:8" ht="33.75">
      <c r="A389" s="27">
        <v>301</v>
      </c>
      <c r="B389" s="28" t="s">
        <v>104</v>
      </c>
      <c r="C389" s="29" t="s">
        <v>489</v>
      </c>
      <c r="D389" s="30" t="s">
        <v>18</v>
      </c>
      <c r="E389" s="37">
        <v>1.9358625</v>
      </c>
      <c r="F389" s="29"/>
      <c r="G389" s="32"/>
      <c r="H389" s="29" t="s">
        <v>22</v>
      </c>
    </row>
    <row r="390" spans="1:8">
      <c r="A390" s="58" t="s">
        <v>490</v>
      </c>
      <c r="B390" s="58"/>
      <c r="C390" s="58"/>
      <c r="D390" s="58"/>
      <c r="E390" s="58"/>
      <c r="F390" s="58"/>
      <c r="G390" s="58"/>
      <c r="H390" s="58"/>
    </row>
    <row r="391" spans="1:8" ht="67.5">
      <c r="A391" s="27">
        <v>302</v>
      </c>
      <c r="B391" s="28" t="s">
        <v>106</v>
      </c>
      <c r="C391" s="29" t="s">
        <v>84</v>
      </c>
      <c r="D391" s="30" t="s">
        <v>18</v>
      </c>
      <c r="E391" s="33">
        <v>-1.93</v>
      </c>
      <c r="F391" s="29"/>
      <c r="G391" s="32"/>
      <c r="H391" s="29" t="s">
        <v>22</v>
      </c>
    </row>
    <row r="392" spans="1:8" ht="67.5">
      <c r="A392" s="27">
        <v>303</v>
      </c>
      <c r="B392" s="28" t="s">
        <v>107</v>
      </c>
      <c r="C392" s="29" t="s">
        <v>87</v>
      </c>
      <c r="D392" s="30" t="s">
        <v>18</v>
      </c>
      <c r="E392" s="33">
        <v>1.93</v>
      </c>
      <c r="F392" s="29"/>
      <c r="G392" s="32"/>
      <c r="H392" s="29" t="s">
        <v>491</v>
      </c>
    </row>
    <row r="393" spans="1:8" ht="12">
      <c r="A393" s="59" t="s">
        <v>492</v>
      </c>
      <c r="B393" s="59"/>
      <c r="C393" s="59"/>
      <c r="D393" s="59"/>
      <c r="E393" s="59"/>
      <c r="F393" s="59"/>
      <c r="G393" s="59"/>
      <c r="H393" s="59"/>
    </row>
    <row r="394" spans="1:8">
      <c r="A394" s="58" t="s">
        <v>493</v>
      </c>
      <c r="B394" s="58"/>
      <c r="C394" s="58"/>
      <c r="D394" s="58"/>
      <c r="E394" s="58"/>
      <c r="F394" s="58"/>
      <c r="G394" s="58"/>
      <c r="H394" s="58"/>
    </row>
    <row r="395" spans="1:8" ht="127.5" customHeight="1">
      <c r="A395" s="27">
        <v>304</v>
      </c>
      <c r="B395" s="28" t="s">
        <v>109</v>
      </c>
      <c r="C395" s="29" t="s">
        <v>494</v>
      </c>
      <c r="D395" s="30" t="s">
        <v>26</v>
      </c>
      <c r="E395" s="32">
        <v>240.36600000000001</v>
      </c>
      <c r="F395" s="29"/>
      <c r="G395" s="32"/>
      <c r="H395" s="29" t="s">
        <v>495</v>
      </c>
    </row>
    <row r="396" spans="1:8" ht="135">
      <c r="A396" s="27">
        <v>305</v>
      </c>
      <c r="B396" s="28" t="s">
        <v>110</v>
      </c>
      <c r="C396" s="29" t="s">
        <v>29</v>
      </c>
      <c r="D396" s="30" t="s">
        <v>26</v>
      </c>
      <c r="E396" s="32">
        <v>7.4340000000000002</v>
      </c>
      <c r="F396" s="29"/>
      <c r="G396" s="32"/>
      <c r="H396" s="29" t="s">
        <v>496</v>
      </c>
    </row>
    <row r="397" spans="1:8" ht="67.5">
      <c r="A397" s="27">
        <v>306</v>
      </c>
      <c r="B397" s="28" t="s">
        <v>112</v>
      </c>
      <c r="C397" s="29" t="s">
        <v>497</v>
      </c>
      <c r="D397" s="30" t="s">
        <v>18</v>
      </c>
      <c r="E397" s="33">
        <v>433.65</v>
      </c>
      <c r="F397" s="29"/>
      <c r="G397" s="32"/>
      <c r="H397" s="29" t="s">
        <v>498</v>
      </c>
    </row>
    <row r="398" spans="1:8" ht="56.25">
      <c r="A398" s="27">
        <v>307</v>
      </c>
      <c r="B398" s="28" t="s">
        <v>114</v>
      </c>
      <c r="C398" s="29" t="s">
        <v>499</v>
      </c>
      <c r="D398" s="30" t="s">
        <v>12</v>
      </c>
      <c r="E398" s="32">
        <v>700</v>
      </c>
      <c r="F398" s="29"/>
      <c r="G398" s="32"/>
      <c r="H398" s="29" t="s">
        <v>500</v>
      </c>
    </row>
    <row r="399" spans="1:8" ht="22.5">
      <c r="A399" s="27">
        <v>308</v>
      </c>
      <c r="B399" s="28" t="s">
        <v>115</v>
      </c>
      <c r="C399" s="29" t="s">
        <v>41</v>
      </c>
      <c r="D399" s="30" t="s">
        <v>26</v>
      </c>
      <c r="E399" s="34">
        <v>69.332999999999998</v>
      </c>
      <c r="F399" s="29"/>
      <c r="G399" s="32"/>
      <c r="H399" s="29" t="s">
        <v>501</v>
      </c>
    </row>
    <row r="400" spans="1:8" ht="67.5">
      <c r="A400" s="27">
        <v>309</v>
      </c>
      <c r="B400" s="28" t="s">
        <v>117</v>
      </c>
      <c r="C400" s="29" t="s">
        <v>502</v>
      </c>
      <c r="D400" s="30" t="s">
        <v>12</v>
      </c>
      <c r="E400" s="32">
        <v>700</v>
      </c>
      <c r="F400" s="29"/>
      <c r="G400" s="32"/>
      <c r="H400" s="29" t="s">
        <v>500</v>
      </c>
    </row>
    <row r="401" spans="1:8" ht="33.75">
      <c r="A401" s="27">
        <v>310</v>
      </c>
      <c r="B401" s="28" t="s">
        <v>119</v>
      </c>
      <c r="C401" s="29" t="s">
        <v>503</v>
      </c>
      <c r="D401" s="30" t="s">
        <v>12</v>
      </c>
      <c r="E401" s="32">
        <v>700</v>
      </c>
      <c r="F401" s="29"/>
      <c r="G401" s="32"/>
      <c r="H401" s="29" t="s">
        <v>22</v>
      </c>
    </row>
    <row r="402" spans="1:8" ht="146.25">
      <c r="A402" s="27">
        <v>311</v>
      </c>
      <c r="B402" s="28" t="s">
        <v>120</v>
      </c>
      <c r="C402" s="29" t="s">
        <v>504</v>
      </c>
      <c r="D402" s="30" t="s">
        <v>26</v>
      </c>
      <c r="E402" s="32">
        <v>184.8</v>
      </c>
      <c r="F402" s="29"/>
      <c r="G402" s="32"/>
      <c r="H402" s="29" t="s">
        <v>505</v>
      </c>
    </row>
    <row r="403" spans="1:8" ht="135">
      <c r="A403" s="27">
        <v>312</v>
      </c>
      <c r="B403" s="28" t="s">
        <v>121</v>
      </c>
      <c r="C403" s="29" t="s">
        <v>506</v>
      </c>
      <c r="D403" s="30" t="s">
        <v>26</v>
      </c>
      <c r="E403" s="32">
        <v>184.8</v>
      </c>
      <c r="F403" s="29"/>
      <c r="G403" s="32"/>
      <c r="H403" s="29" t="s">
        <v>22</v>
      </c>
    </row>
    <row r="404" spans="1:8" ht="135">
      <c r="A404" s="27">
        <v>313</v>
      </c>
      <c r="B404" s="28" t="s">
        <v>123</v>
      </c>
      <c r="C404" s="29" t="s">
        <v>35</v>
      </c>
      <c r="D404" s="30" t="s">
        <v>26</v>
      </c>
      <c r="E404" s="32">
        <v>184.8</v>
      </c>
      <c r="F404" s="29"/>
      <c r="G404" s="32"/>
      <c r="H404" s="29" t="s">
        <v>507</v>
      </c>
    </row>
    <row r="405" spans="1:8" ht="22.5">
      <c r="A405" s="27">
        <v>314</v>
      </c>
      <c r="B405" s="28" t="s">
        <v>124</v>
      </c>
      <c r="C405" s="29" t="s">
        <v>41</v>
      </c>
      <c r="D405" s="30" t="s">
        <v>26</v>
      </c>
      <c r="E405" s="33">
        <v>203.28</v>
      </c>
      <c r="F405" s="29"/>
      <c r="G405" s="32"/>
      <c r="H405" s="29" t="s">
        <v>508</v>
      </c>
    </row>
    <row r="406" spans="1:8">
      <c r="A406" s="58" t="s">
        <v>509</v>
      </c>
      <c r="B406" s="58"/>
      <c r="C406" s="58"/>
      <c r="D406" s="58"/>
      <c r="E406" s="58"/>
      <c r="F406" s="58"/>
      <c r="G406" s="58"/>
      <c r="H406" s="58"/>
    </row>
    <row r="407" spans="1:8" ht="114" customHeight="1">
      <c r="A407" s="27">
        <v>315</v>
      </c>
      <c r="B407" s="28" t="s">
        <v>126</v>
      </c>
      <c r="C407" s="29" t="s">
        <v>510</v>
      </c>
      <c r="D407" s="30" t="s">
        <v>160</v>
      </c>
      <c r="E407" s="31">
        <v>20</v>
      </c>
      <c r="F407" s="29"/>
      <c r="G407" s="32"/>
      <c r="H407" s="29" t="s">
        <v>511</v>
      </c>
    </row>
    <row r="408" spans="1:8" ht="103.5" customHeight="1">
      <c r="A408" s="27">
        <v>316</v>
      </c>
      <c r="B408" s="28" t="s">
        <v>128</v>
      </c>
      <c r="C408" s="29" t="s">
        <v>417</v>
      </c>
      <c r="D408" s="30" t="s">
        <v>26</v>
      </c>
      <c r="E408" s="32">
        <v>6</v>
      </c>
      <c r="F408" s="29"/>
      <c r="G408" s="32"/>
      <c r="H408" s="29" t="s">
        <v>512</v>
      </c>
    </row>
    <row r="409" spans="1:8" ht="22.5">
      <c r="A409" s="27">
        <v>317</v>
      </c>
      <c r="B409" s="28" t="s">
        <v>130</v>
      </c>
      <c r="C409" s="29" t="s">
        <v>217</v>
      </c>
      <c r="D409" s="30" t="s">
        <v>26</v>
      </c>
      <c r="E409" s="33">
        <v>6.12</v>
      </c>
      <c r="F409" s="29"/>
      <c r="G409" s="32"/>
      <c r="H409" s="29" t="s">
        <v>22</v>
      </c>
    </row>
    <row r="410" spans="1:8">
      <c r="A410" s="58" t="s">
        <v>513</v>
      </c>
      <c r="B410" s="58"/>
      <c r="C410" s="58"/>
      <c r="D410" s="58"/>
      <c r="E410" s="58"/>
      <c r="F410" s="58"/>
      <c r="G410" s="58"/>
      <c r="H410" s="58"/>
    </row>
    <row r="411" spans="1:8" ht="135">
      <c r="A411" s="27">
        <v>318</v>
      </c>
      <c r="B411" s="28" t="s">
        <v>132</v>
      </c>
      <c r="C411" s="29" t="s">
        <v>514</v>
      </c>
      <c r="D411" s="30" t="s">
        <v>515</v>
      </c>
      <c r="E411" s="38">
        <v>5.7799999999999997E-2</v>
      </c>
      <c r="F411" s="29"/>
      <c r="G411" s="32"/>
      <c r="H411" s="29" t="s">
        <v>516</v>
      </c>
    </row>
    <row r="412" spans="1:8" ht="33.75">
      <c r="A412" s="27">
        <v>319</v>
      </c>
      <c r="B412" s="28" t="s">
        <v>134</v>
      </c>
      <c r="C412" s="29" t="s">
        <v>517</v>
      </c>
      <c r="D412" s="30" t="s">
        <v>12</v>
      </c>
      <c r="E412" s="34">
        <v>58.378</v>
      </c>
      <c r="F412" s="29"/>
      <c r="G412" s="32"/>
      <c r="H412" s="29" t="s">
        <v>22</v>
      </c>
    </row>
    <row r="413" spans="1:8" ht="67.5">
      <c r="A413" s="27">
        <v>320</v>
      </c>
      <c r="B413" s="28" t="s">
        <v>138</v>
      </c>
      <c r="C413" s="29" t="s">
        <v>518</v>
      </c>
      <c r="D413" s="30" t="s">
        <v>12</v>
      </c>
      <c r="E413" s="32">
        <v>700</v>
      </c>
      <c r="F413" s="29"/>
      <c r="G413" s="32"/>
      <c r="H413" s="29" t="s">
        <v>500</v>
      </c>
    </row>
    <row r="414" spans="1:8" ht="22.5">
      <c r="A414" s="27">
        <v>321</v>
      </c>
      <c r="B414" s="28" t="s">
        <v>140</v>
      </c>
      <c r="C414" s="29" t="s">
        <v>519</v>
      </c>
      <c r="D414" s="30" t="s">
        <v>12</v>
      </c>
      <c r="E414" s="31">
        <v>700</v>
      </c>
      <c r="F414" s="29"/>
      <c r="G414" s="32"/>
      <c r="H414" s="29" t="s">
        <v>520</v>
      </c>
    </row>
    <row r="415" spans="1:8" ht="67.5">
      <c r="A415" s="27">
        <v>322</v>
      </c>
      <c r="B415" s="28" t="s">
        <v>142</v>
      </c>
      <c r="C415" s="29" t="s">
        <v>521</v>
      </c>
      <c r="D415" s="30" t="s">
        <v>12</v>
      </c>
      <c r="E415" s="32">
        <v>700</v>
      </c>
      <c r="F415" s="29"/>
      <c r="G415" s="32"/>
      <c r="H415" s="29" t="s">
        <v>500</v>
      </c>
    </row>
    <row r="416" spans="1:8" ht="22.5">
      <c r="A416" s="27">
        <v>323</v>
      </c>
      <c r="B416" s="28" t="s">
        <v>144</v>
      </c>
      <c r="C416" s="29" t="s">
        <v>522</v>
      </c>
      <c r="D416" s="30" t="s">
        <v>12</v>
      </c>
      <c r="E416" s="32">
        <v>714</v>
      </c>
      <c r="F416" s="29"/>
      <c r="G416" s="32"/>
      <c r="H416" s="29" t="s">
        <v>523</v>
      </c>
    </row>
    <row r="417" spans="1:30">
      <c r="A417" s="58" t="s">
        <v>524</v>
      </c>
      <c r="B417" s="58"/>
      <c r="C417" s="58"/>
      <c r="D417" s="58"/>
      <c r="E417" s="58"/>
      <c r="F417" s="58"/>
      <c r="G417" s="58"/>
      <c r="H417" s="58"/>
    </row>
    <row r="418" spans="1:30" ht="123.75">
      <c r="A418" s="27">
        <v>324</v>
      </c>
      <c r="B418" s="28" t="s">
        <v>146</v>
      </c>
      <c r="C418" s="29" t="s">
        <v>525</v>
      </c>
      <c r="D418" s="30" t="s">
        <v>18</v>
      </c>
      <c r="E418" s="35">
        <v>0.3</v>
      </c>
      <c r="F418" s="29"/>
      <c r="G418" s="32"/>
      <c r="H418" s="29" t="s">
        <v>526</v>
      </c>
    </row>
    <row r="419" spans="1:30">
      <c r="A419" s="27">
        <v>325</v>
      </c>
      <c r="B419" s="28" t="s">
        <v>149</v>
      </c>
      <c r="C419" s="29" t="s">
        <v>527</v>
      </c>
      <c r="D419" s="30" t="s">
        <v>160</v>
      </c>
      <c r="E419" s="31">
        <v>20</v>
      </c>
      <c r="F419" s="29"/>
      <c r="G419" s="32"/>
      <c r="H419" s="29" t="s">
        <v>22</v>
      </c>
    </row>
    <row r="420" spans="1:30" ht="22.5">
      <c r="A420" s="27">
        <v>326</v>
      </c>
      <c r="B420" s="28" t="s">
        <v>153</v>
      </c>
      <c r="C420" s="29" t="s">
        <v>528</v>
      </c>
      <c r="D420" s="30" t="s">
        <v>160</v>
      </c>
      <c r="E420" s="31">
        <v>20</v>
      </c>
      <c r="F420" s="29"/>
      <c r="G420" s="32"/>
      <c r="H420" s="29" t="s">
        <v>22</v>
      </c>
    </row>
    <row r="421" spans="1:30" ht="135">
      <c r="A421" s="27">
        <v>327</v>
      </c>
      <c r="B421" s="28" t="s">
        <v>155</v>
      </c>
      <c r="C421" s="29" t="s">
        <v>529</v>
      </c>
      <c r="D421" s="30" t="s">
        <v>18</v>
      </c>
      <c r="E421" s="33">
        <v>1.42</v>
      </c>
      <c r="F421" s="29"/>
      <c r="G421" s="32"/>
      <c r="H421" s="29" t="s">
        <v>530</v>
      </c>
    </row>
    <row r="422" spans="1:30">
      <c r="A422" s="27">
        <v>328</v>
      </c>
      <c r="B422" s="28" t="s">
        <v>304</v>
      </c>
      <c r="C422" s="29" t="s">
        <v>531</v>
      </c>
      <c r="D422" s="30" t="s">
        <v>160</v>
      </c>
      <c r="E422" s="31">
        <v>20</v>
      </c>
      <c r="F422" s="29"/>
      <c r="G422" s="32"/>
      <c r="H422" s="29" t="s">
        <v>22</v>
      </c>
    </row>
    <row r="423" spans="1:30" ht="123.75">
      <c r="A423" s="27">
        <v>329</v>
      </c>
      <c r="B423" s="28" t="s">
        <v>305</v>
      </c>
      <c r="C423" s="29" t="s">
        <v>532</v>
      </c>
      <c r="D423" s="30" t="s">
        <v>160</v>
      </c>
      <c r="E423" s="31">
        <v>27</v>
      </c>
      <c r="F423" s="29"/>
      <c r="G423" s="32"/>
      <c r="H423" s="29" t="s">
        <v>533</v>
      </c>
    </row>
    <row r="424" spans="1:30">
      <c r="A424" s="27">
        <v>330</v>
      </c>
      <c r="B424" s="28" t="s">
        <v>306</v>
      </c>
      <c r="C424" s="29" t="s">
        <v>534</v>
      </c>
      <c r="D424" s="30" t="s">
        <v>451</v>
      </c>
      <c r="E424" s="31">
        <v>1</v>
      </c>
      <c r="F424" s="29"/>
      <c r="G424" s="32"/>
      <c r="H424" s="29" t="s">
        <v>22</v>
      </c>
    </row>
    <row r="425" spans="1:30">
      <c r="A425" s="27">
        <v>331</v>
      </c>
      <c r="B425" s="28" t="s">
        <v>308</v>
      </c>
      <c r="C425" s="29" t="s">
        <v>535</v>
      </c>
      <c r="D425" s="30" t="s">
        <v>160</v>
      </c>
      <c r="E425" s="31">
        <v>13</v>
      </c>
      <c r="F425" s="29"/>
      <c r="G425" s="32"/>
      <c r="H425" s="29" t="s">
        <v>22</v>
      </c>
    </row>
    <row r="426" spans="1:30">
      <c r="A426" s="27">
        <v>332</v>
      </c>
      <c r="B426" s="28" t="s">
        <v>310</v>
      </c>
      <c r="C426" s="29" t="s">
        <v>536</v>
      </c>
      <c r="D426" s="30" t="s">
        <v>160</v>
      </c>
      <c r="E426" s="31">
        <v>7</v>
      </c>
      <c r="F426" s="29"/>
      <c r="G426" s="32"/>
      <c r="H426" s="29" t="s">
        <v>22</v>
      </c>
    </row>
    <row r="427" spans="1:30">
      <c r="A427" s="27">
        <v>333</v>
      </c>
      <c r="B427" s="28" t="s">
        <v>311</v>
      </c>
      <c r="C427" s="29" t="s">
        <v>537</v>
      </c>
      <c r="D427" s="30" t="s">
        <v>160</v>
      </c>
      <c r="E427" s="31">
        <v>27</v>
      </c>
      <c r="F427" s="29"/>
      <c r="G427" s="32"/>
      <c r="H427" s="29" t="s">
        <v>533</v>
      </c>
    </row>
    <row r="428" spans="1:30" ht="22.5">
      <c r="A428" s="27">
        <v>334</v>
      </c>
      <c r="B428" s="28" t="s">
        <v>312</v>
      </c>
      <c r="C428" s="29" t="s">
        <v>538</v>
      </c>
      <c r="D428" s="30" t="s">
        <v>12</v>
      </c>
      <c r="E428" s="32">
        <v>204</v>
      </c>
      <c r="F428" s="29"/>
      <c r="G428" s="32"/>
      <c r="H428" s="29" t="s">
        <v>539</v>
      </c>
    </row>
    <row r="430" spans="1:30" s="50" customFormat="1" ht="33.75" customHeight="1">
      <c r="A430" s="63" t="s">
        <v>579</v>
      </c>
      <c r="B430" s="63"/>
      <c r="C430" s="47"/>
      <c r="D430" s="47"/>
      <c r="E430" s="47" t="s">
        <v>580</v>
      </c>
      <c r="F430" s="48"/>
      <c r="G430" s="49"/>
      <c r="Q430" s="51"/>
      <c r="R430" s="51"/>
      <c r="S430" s="51"/>
      <c r="T430" s="51"/>
      <c r="U430" s="51"/>
      <c r="V430" s="51"/>
      <c r="W430" s="51"/>
      <c r="X430" s="51"/>
      <c r="Y430" s="51"/>
      <c r="Z430" s="51"/>
      <c r="AA430" s="51"/>
      <c r="AB430" s="51"/>
      <c r="AC430" s="51"/>
      <c r="AD430" s="51"/>
    </row>
    <row r="431" spans="1:30" customFormat="1" ht="18" customHeight="1">
      <c r="A431" s="67"/>
      <c r="B431" s="68"/>
      <c r="C431" s="68"/>
      <c r="D431" s="52"/>
      <c r="E431" s="67" t="s">
        <v>581</v>
      </c>
      <c r="F431" s="67"/>
      <c r="G431" s="67"/>
      <c r="H431" s="67"/>
    </row>
    <row r="432" spans="1:30" s="50" customFormat="1" ht="31.5" customHeight="1">
      <c r="A432" s="63" t="s">
        <v>583</v>
      </c>
      <c r="B432" s="63"/>
      <c r="C432" s="63"/>
      <c r="D432" s="63"/>
      <c r="E432" s="53" t="s">
        <v>582</v>
      </c>
      <c r="F432" s="54"/>
      <c r="G432" s="49"/>
      <c r="Q432" s="51"/>
      <c r="R432" s="51"/>
      <c r="S432" s="51"/>
      <c r="T432" s="51"/>
      <c r="U432" s="51"/>
      <c r="V432" s="51"/>
      <c r="W432" s="51"/>
      <c r="X432" s="51"/>
      <c r="Y432" s="51"/>
      <c r="Z432" s="51"/>
      <c r="AA432" s="51"/>
      <c r="AB432" s="51"/>
      <c r="AC432" s="51"/>
      <c r="AD432" s="51"/>
    </row>
    <row r="433" spans="1:30" s="50" customFormat="1" ht="31.5" customHeight="1">
      <c r="A433" s="55"/>
      <c r="B433" s="49"/>
      <c r="C433" s="49"/>
      <c r="D433" s="49"/>
      <c r="E433" s="49"/>
      <c r="F433" s="49"/>
      <c r="G433" s="49"/>
      <c r="Q433" s="51"/>
      <c r="R433" s="51"/>
      <c r="S433" s="51"/>
      <c r="T433" s="51"/>
      <c r="U433" s="51"/>
      <c r="V433" s="51"/>
      <c r="W433" s="51"/>
      <c r="X433" s="51"/>
      <c r="Y433" s="51"/>
      <c r="Z433" s="51"/>
      <c r="AA433" s="51"/>
      <c r="AB433" s="51"/>
      <c r="AC433" s="51"/>
      <c r="AD433" s="51"/>
    </row>
  </sheetData>
  <mergeCells count="91">
    <mergeCell ref="A432:D432"/>
    <mergeCell ref="A7:H7"/>
    <mergeCell ref="E1:H4"/>
    <mergeCell ref="A430:B430"/>
    <mergeCell ref="A431:C431"/>
    <mergeCell ref="E431:H431"/>
    <mergeCell ref="A329:H329"/>
    <mergeCell ref="A336:H336"/>
    <mergeCell ref="A6:H6"/>
    <mergeCell ref="G9:H9"/>
    <mergeCell ref="G10:H10"/>
    <mergeCell ref="A12:H12"/>
    <mergeCell ref="A13:H13"/>
    <mergeCell ref="A15:H15"/>
    <mergeCell ref="A18:H18"/>
    <mergeCell ref="A42:H42"/>
    <mergeCell ref="A45:H45"/>
    <mergeCell ref="A48:H48"/>
    <mergeCell ref="A83:H83"/>
    <mergeCell ref="A68:H68"/>
    <mergeCell ref="A71:H71"/>
    <mergeCell ref="A74:H74"/>
    <mergeCell ref="A75:H75"/>
    <mergeCell ref="A82:H82"/>
    <mergeCell ref="A97:H97"/>
    <mergeCell ref="A98:H98"/>
    <mergeCell ref="A101:H101"/>
    <mergeCell ref="A104:H104"/>
    <mergeCell ref="A87:H87"/>
    <mergeCell ref="A88:H88"/>
    <mergeCell ref="A90:H90"/>
    <mergeCell ref="A92:H92"/>
    <mergeCell ref="A159:H159"/>
    <mergeCell ref="A86:H86"/>
    <mergeCell ref="A11:H11"/>
    <mergeCell ref="A166:H166"/>
    <mergeCell ref="A167:H167"/>
    <mergeCell ref="A138:H138"/>
    <mergeCell ref="A141:H141"/>
    <mergeCell ref="A150:H150"/>
    <mergeCell ref="A153:H153"/>
    <mergeCell ref="A154:H154"/>
    <mergeCell ref="A121:H121"/>
    <mergeCell ref="A124:H124"/>
    <mergeCell ref="A127:H127"/>
    <mergeCell ref="A128:H128"/>
    <mergeCell ref="A135:H135"/>
    <mergeCell ref="A94:H94"/>
    <mergeCell ref="A169:H169"/>
    <mergeCell ref="A171:H171"/>
    <mergeCell ref="A173:H173"/>
    <mergeCell ref="A175:H175"/>
    <mergeCell ref="A177:H177"/>
    <mergeCell ref="A223:H223"/>
    <mergeCell ref="A247:H247"/>
    <mergeCell ref="A180:H180"/>
    <mergeCell ref="A181:H181"/>
    <mergeCell ref="A185:H185"/>
    <mergeCell ref="A188:H188"/>
    <mergeCell ref="A197:H197"/>
    <mergeCell ref="A319:H319"/>
    <mergeCell ref="A165:H165"/>
    <mergeCell ref="A346:H346"/>
    <mergeCell ref="A296:H296"/>
    <mergeCell ref="A299:H299"/>
    <mergeCell ref="A302:H302"/>
    <mergeCell ref="A303:H303"/>
    <mergeCell ref="A307:H307"/>
    <mergeCell ref="A250:H250"/>
    <mergeCell ref="A274:H274"/>
    <mergeCell ref="A277:H277"/>
    <mergeCell ref="A288:H288"/>
    <mergeCell ref="A289:H289"/>
    <mergeCell ref="A200:H200"/>
    <mergeCell ref="A217:H217"/>
    <mergeCell ref="A220:H220"/>
    <mergeCell ref="A345:H345"/>
    <mergeCell ref="A394:H394"/>
    <mergeCell ref="A406:H406"/>
    <mergeCell ref="A410:H410"/>
    <mergeCell ref="A417:H417"/>
    <mergeCell ref="A379:H379"/>
    <mergeCell ref="A382:H382"/>
    <mergeCell ref="A385:H385"/>
    <mergeCell ref="A390:H390"/>
    <mergeCell ref="A393:H393"/>
    <mergeCell ref="A347:H347"/>
    <mergeCell ref="A349:H349"/>
    <mergeCell ref="A352:H352"/>
    <mergeCell ref="A353:H353"/>
    <mergeCell ref="A376:H376"/>
  </mergeCells>
  <printOptions horizontalCentered="1"/>
  <pageMargins left="0.31496062992125984" right="0.31496062992125984" top="0.78740157480314965" bottom="0.31496062992125984" header="0.19685039370078741" footer="0.19685039370078741"/>
  <pageSetup paperSize="9" scale="70" fitToHeight="0" orientation="portrait" r:id="rId1"/>
  <headerFoot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ВОР ул. Победы, 3А</vt:lpstr>
      <vt:lpstr>'ВОР ул. Победы, 3А'!Заголовки_для_печати</vt:lpstr>
      <vt:lpstr>'ВОР ул. Победы, 3А'!Область_печати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Маслова Наталья Олеговна</dc:creator>
  <cp:lastModifiedBy>n-maslova</cp:lastModifiedBy>
  <cp:lastPrinted>2025-06-26T06:45:11Z</cp:lastPrinted>
  <dcterms:created xsi:type="dcterms:W3CDTF">2020-09-30T08:50:27Z</dcterms:created>
  <dcterms:modified xsi:type="dcterms:W3CDTF">2025-07-09T12:27:52Z</dcterms:modified>
</cp:coreProperties>
</file>