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0730" windowHeight="11160"/>
  </bookViews>
  <sheets>
    <sheet name="ул.Коммунальная" sheetId="6" r:id="rId1"/>
  </sheets>
  <definedNames>
    <definedName name="_xlnm.Print_Area" localSheetId="0">ул.Коммунальная!$A$1:$G$44</definedName>
  </definedNames>
  <calcPr calcId="125725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1" i="6"/>
</calcChain>
</file>

<file path=xl/sharedStrings.xml><?xml version="1.0" encoding="utf-8"?>
<sst xmlns="http://schemas.openxmlformats.org/spreadsheetml/2006/main" count="77" uniqueCount="57">
  <si>
    <t>Количество</t>
  </si>
  <si>
    <t>1 т</t>
  </si>
  <si>
    <t>Всего</t>
  </si>
  <si>
    <t>до км+</t>
  </si>
  <si>
    <t xml:space="preserve">от км + </t>
  </si>
  <si>
    <t>Ед. изм.</t>
  </si>
  <si>
    <t>Намечаемые работы по устранению дефектов</t>
  </si>
  <si>
    <t>Состояние элементов существующей дороги</t>
  </si>
  <si>
    <t>Протя-жение, км</t>
  </si>
  <si>
    <t>Местоположение</t>
  </si>
  <si>
    <t xml:space="preserve">Производство работ на  проезжей части при систематическом движении автотранспорта на другой  К=1,2; </t>
  </si>
  <si>
    <t>Обоснование применения коэффициентов на условия производства работ :</t>
  </si>
  <si>
    <t>Состав работ :</t>
  </si>
  <si>
    <t xml:space="preserve">Ремонт </t>
  </si>
  <si>
    <t>Вид работ :</t>
  </si>
  <si>
    <t>участок протяжением км, от км+ до км+</t>
  </si>
  <si>
    <t>Наименование автомобильной дороги (объекта):</t>
  </si>
  <si>
    <t xml:space="preserve"> </t>
  </si>
  <si>
    <r>
      <t xml:space="preserve">Ведомость дефектов и намечаемых работ                  </t>
    </r>
    <r>
      <rPr>
        <sz val="12"/>
        <rFont val="Times New Roman Cyr"/>
        <family val="1"/>
        <charset val="204"/>
      </rPr>
      <t/>
    </r>
  </si>
  <si>
    <t>0+000</t>
  </si>
  <si>
    <t>м3</t>
  </si>
  <si>
    <t>м2</t>
  </si>
  <si>
    <t>Тротуар</t>
  </si>
  <si>
    <t>1. Срезка поверхностного слоя асфальтобетонных дорожных покрытий на щебне марки по дробимости 1000 и более дорожными фрезами при ширине барабана 2000 мм, толщина слоя: до 5 см с вывозом мусора на 10 км</t>
  </si>
  <si>
    <t>1. Укладка выравнивающего (в том числе с использованием фрезерования) и одного дополнительного слоя с обеспечением требуемой ровности и сцепных свойств покрытия.2. Установка бортовых камней. 3. Ремонт тротуаров</t>
  </si>
  <si>
    <t>Покрытие                                                                                                        автомобильной дороги имеет искажение   поперечного профиля, сетку трещин , продольные и поперечные трещины. Тротуар поврежден или   отсутствует полностью.</t>
  </si>
  <si>
    <t>0+304</t>
  </si>
  <si>
    <t>3. Розлив вяжущих материалов (битумной эмульсии ЭБДК Б) автогудронатором расход 0,7л/м2</t>
  </si>
  <si>
    <t>4. Розлив вяжущих материалов (битумной эмульсии ЭБДК Б) автогудронатором расход 0,3л/м2</t>
  </si>
  <si>
    <t>5. Устройство выравнивающего слоя из асфальтобетонной смеси тип  А 16 ВН: с применением укладчиков асфальтобетона</t>
  </si>
  <si>
    <t>м2/т</t>
  </si>
  <si>
    <t>8.Установка бортовых камней бетонных: при других видах покрытий (БР100.30.15)</t>
  </si>
  <si>
    <t>10. Устройство подстилающих и выравнивающих слоев оснований: из пескоцементных смесей (4см)</t>
  </si>
  <si>
    <t>12.Установка бортовых камней бетонных: при других видах покрытий (БР100.20.8)</t>
  </si>
  <si>
    <t>т</t>
  </si>
  <si>
    <t>2611/
314,652</t>
  </si>
  <si>
    <t xml:space="preserve">0,304  км; км  0+000 - км 0+304  </t>
  </si>
  <si>
    <t>6. Устройство покрытия из горячих асфальтобетонных смесей А 16 ВН асфальтоукладчиками: третьего типоразмера, ширина укладки до 6 м, толщина слоя 5 см. 
Розлив вяжущих материалов (битумной эмульсии ЭБДК Б) автогудронатором расход 0,3л/м2</t>
  </si>
  <si>
    <t>Перевозка грузов I класса автомобилями-самосвалами грузоподъемностью до 15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10 км</t>
  </si>
  <si>
    <t>Раствор готовый кладочный, цементный, М100</t>
  </si>
  <si>
    <t>Смеси бетонные тяжелого бетона (БСТ), класс В15 (М200)</t>
  </si>
  <si>
    <t>Камни бортовые бетонные марки БР, БВ, бетон В22,5 (М300)</t>
  </si>
  <si>
    <t>Песок природный для дорожного строительства II класс, мелкий, квадратные сита</t>
  </si>
  <si>
    <t>Портландцемент для бетона дорожных и аэродромных покрытий М500 (ЦЕМ I 42,5 ДП)</t>
  </si>
  <si>
    <t xml:space="preserve">2. Укладка геосетки в асфальтобетонное дорожное покрытие. </t>
  </si>
  <si>
    <t>Сетки стеклянные нитепрошивные пропитанные, марка геосетки ССНП 100/100-25</t>
  </si>
  <si>
    <t>т смеси</t>
  </si>
  <si>
    <t>7.Демонтаж бортовых камней бетонных: при других видах покрытий БР100.30.15</t>
  </si>
  <si>
    <t>м</t>
  </si>
  <si>
    <t>11. Устройство покрытий из тротуарной плитки, количество плитки при укладке на 1 м2: 55 шт. Плитка бетонная тротуарная декоративная (брусчатка), форма кирпичик, толщина 60 мм Серая</t>
  </si>
  <si>
    <t>9. Устройство подстилающих и выравнивающих слоев оснований: из песка</t>
  </si>
  <si>
    <r>
      <t xml:space="preserve">по ремонту автомобильной дороги  ул. 141 Стрелковой дивизии км  0+000 - км </t>
    </r>
    <r>
      <rPr>
        <b/>
        <sz val="12"/>
        <rFont val="Times New Roman Cyr"/>
        <charset val="204"/>
      </rPr>
      <t xml:space="preserve"> 0+304</t>
    </r>
    <r>
      <rPr>
        <b/>
        <sz val="12"/>
        <rFont val="Times New Roman Cyr"/>
        <family val="1"/>
        <charset val="204"/>
      </rPr>
      <t xml:space="preserve">  в городском округе город Нововоронеж Воронежской области</t>
    </r>
  </si>
  <si>
    <t>ул. 141 Стрелковой дивизии</t>
  </si>
  <si>
    <t>Приложение №4
к муниципальному контракту 
№   -ЭК-2025 от ___.___. 2025</t>
  </si>
  <si>
    <t>Подрядчик:</t>
  </si>
  <si>
    <t>Заказчик:</t>
  </si>
  <si>
    <t>Глава администрации городского округа город Нововоронеж
_________________/ Р.В. Ефименко/ 
   М.П.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</si>
</sst>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0.000"/>
    <numFmt numFmtId="165" formatCode="dd\ mmm\ yy"/>
    <numFmt numFmtId="166" formatCode="0.0000"/>
    <numFmt numFmtId="167" formatCode="0.0"/>
  </numFmts>
  <fonts count="23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 Cyr"/>
      <family val="1"/>
      <charset val="204"/>
    </font>
    <font>
      <sz val="11"/>
      <name val="Times New Roman Cyr"/>
      <family val="1"/>
      <charset val="204"/>
    </font>
    <font>
      <b/>
      <sz val="12"/>
      <name val="Times New Roman Cyr"/>
      <charset val="204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0"/>
      <name val="Helv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sz val="11"/>
      <name val="Times New Roman Cyr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9">
    <xf numFmtId="0" fontId="0" fillId="0" borderId="0"/>
    <xf numFmtId="0" fontId="4" fillId="0" borderId="0"/>
    <xf numFmtId="0" fontId="13" fillId="0" borderId="0"/>
    <xf numFmtId="0" fontId="14" fillId="0" borderId="0"/>
    <xf numFmtId="0" fontId="3" fillId="0" borderId="0"/>
    <xf numFmtId="43" fontId="3" fillId="0" borderId="0" applyFont="0" applyFill="0" applyBorder="0" applyAlignment="0" applyProtection="0"/>
    <xf numFmtId="0" fontId="15" fillId="0" borderId="0"/>
    <xf numFmtId="0" fontId="2" fillId="0" borderId="0"/>
    <xf numFmtId="0" fontId="13" fillId="0" borderId="0"/>
  </cellStyleXfs>
  <cellXfs count="72">
    <xf numFmtId="0" fontId="0" fillId="0" borderId="0" xfId="0"/>
    <xf numFmtId="0" fontId="4" fillId="0" borderId="0" xfId="1"/>
    <xf numFmtId="0" fontId="6" fillId="0" borderId="0" xfId="1" applyFont="1"/>
    <xf numFmtId="0" fontId="7" fillId="0" borderId="0" xfId="1" applyFont="1" applyAlignment="1">
      <alignment horizontal="left" vertical="center" wrapText="1"/>
    </xf>
    <xf numFmtId="0" fontId="7" fillId="0" borderId="1" xfId="1" applyFont="1" applyBorder="1" applyAlignment="1">
      <alignment vertical="center"/>
    </xf>
    <xf numFmtId="0" fontId="8" fillId="2" borderId="1" xfId="1" applyFont="1" applyFill="1" applyBorder="1" applyAlignment="1">
      <alignment vertical="center"/>
    </xf>
    <xf numFmtId="0" fontId="5" fillId="0" borderId="0" xfId="1" applyFont="1" applyAlignment="1">
      <alignment horizontal="center"/>
    </xf>
    <xf numFmtId="0" fontId="5" fillId="0" borderId="0" xfId="1" applyFont="1"/>
    <xf numFmtId="0" fontId="9" fillId="0" borderId="2" xfId="8" applyFont="1" applyBorder="1" applyAlignment="1">
      <alignment horizontal="left" vertical="top" wrapText="1"/>
    </xf>
    <xf numFmtId="0" fontId="9" fillId="0" borderId="2" xfId="8" applyFont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7" fillId="0" borderId="0" xfId="1" applyFont="1" applyAlignment="1">
      <alignment vertical="center"/>
    </xf>
    <xf numFmtId="164" fontId="8" fillId="2" borderId="1" xfId="1" applyNumberFormat="1" applyFont="1" applyFill="1" applyBorder="1" applyAlignment="1">
      <alignment horizontal="center" vertical="center"/>
    </xf>
    <xf numFmtId="0" fontId="16" fillId="0" borderId="2" xfId="8" applyFont="1" applyBorder="1" applyAlignment="1">
      <alignment horizontal="left" vertical="top" wrapText="1"/>
    </xf>
    <xf numFmtId="0" fontId="7" fillId="0" borderId="0" xfId="8" applyFont="1" applyAlignment="1">
      <alignment horizontal="left" vertical="top" wrapText="1"/>
    </xf>
    <xf numFmtId="0" fontId="11" fillId="0" borderId="4" xfId="1" applyFont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 wrapText="1"/>
    </xf>
    <xf numFmtId="2" fontId="9" fillId="2" borderId="2" xfId="8" applyNumberFormat="1" applyFont="1" applyFill="1" applyBorder="1" applyAlignment="1">
      <alignment vertical="center" wrapText="1"/>
    </xf>
    <xf numFmtId="164" fontId="9" fillId="2" borderId="2" xfId="8" applyNumberFormat="1" applyFont="1" applyFill="1" applyBorder="1" applyAlignment="1">
      <alignment vertical="center" wrapText="1"/>
    </xf>
    <xf numFmtId="166" fontId="9" fillId="2" borderId="2" xfId="8" applyNumberFormat="1" applyFont="1" applyFill="1" applyBorder="1" applyAlignment="1">
      <alignment horizontal="right" vertical="center" wrapText="1"/>
    </xf>
    <xf numFmtId="164" fontId="9" fillId="2" borderId="2" xfId="8" applyNumberFormat="1" applyFont="1" applyFill="1" applyBorder="1" applyAlignment="1">
      <alignment horizontal="right" vertical="center" wrapText="1"/>
    </xf>
    <xf numFmtId="167" fontId="9" fillId="2" borderId="2" xfId="8" applyNumberFormat="1" applyFont="1" applyFill="1" applyBorder="1" applyAlignment="1">
      <alignment vertical="center" wrapText="1"/>
    </xf>
    <xf numFmtId="1" fontId="9" fillId="2" borderId="2" xfId="8" applyNumberFormat="1" applyFont="1" applyFill="1" applyBorder="1" applyAlignment="1">
      <alignment vertical="center" wrapText="1"/>
    </xf>
    <xf numFmtId="167" fontId="9" fillId="2" borderId="2" xfId="8" applyNumberFormat="1" applyFont="1" applyFill="1" applyBorder="1" applyAlignment="1">
      <alignment horizontal="right" vertical="center" wrapText="1"/>
    </xf>
    <xf numFmtId="1" fontId="9" fillId="2" borderId="2" xfId="8" applyNumberFormat="1" applyFont="1" applyFill="1" applyBorder="1" applyAlignment="1">
      <alignment horizontal="right" vertical="center" wrapText="1"/>
    </xf>
    <xf numFmtId="0" fontId="7" fillId="0" borderId="0" xfId="1" applyFont="1" applyAlignment="1">
      <alignment horizontal="left" wrapText="1"/>
    </xf>
    <xf numFmtId="0" fontId="22" fillId="0" borderId="0" xfId="1" applyFont="1" applyAlignment="1">
      <alignment horizontal="right"/>
    </xf>
    <xf numFmtId="0" fontId="5" fillId="0" borderId="0" xfId="1" applyFont="1" applyAlignment="1">
      <alignment horizontal="left" wrapText="1"/>
    </xf>
    <xf numFmtId="0" fontId="12" fillId="0" borderId="0" xfId="1" applyFont="1" applyAlignment="1">
      <alignment horizontal="left" vertical="center" wrapText="1"/>
    </xf>
    <xf numFmtId="0" fontId="11" fillId="0" borderId="2" xfId="1" applyFont="1" applyBorder="1" applyAlignment="1">
      <alignment horizontal="center" vertical="center" wrapText="1"/>
    </xf>
    <xf numFmtId="0" fontId="21" fillId="2" borderId="4" xfId="1" applyFont="1" applyFill="1" applyBorder="1" applyAlignment="1">
      <alignment horizontal="center" vertical="top" wrapText="1"/>
    </xf>
    <xf numFmtId="0" fontId="21" fillId="2" borderId="3" xfId="1" applyFont="1" applyFill="1" applyBorder="1" applyAlignment="1">
      <alignment horizontal="center" vertical="top" wrapText="1"/>
    </xf>
    <xf numFmtId="164" fontId="21" fillId="2" borderId="4" xfId="1" applyNumberFormat="1" applyFont="1" applyFill="1" applyBorder="1" applyAlignment="1">
      <alignment horizontal="center" vertical="top"/>
    </xf>
    <xf numFmtId="164" fontId="21" fillId="2" borderId="3" xfId="1" applyNumberFormat="1" applyFont="1" applyFill="1" applyBorder="1" applyAlignment="1">
      <alignment horizontal="center" vertical="top"/>
    </xf>
    <xf numFmtId="0" fontId="18" fillId="0" borderId="4" xfId="1" applyFont="1" applyBorder="1" applyAlignment="1">
      <alignment horizontal="center" vertical="top" wrapText="1"/>
    </xf>
    <xf numFmtId="0" fontId="18" fillId="0" borderId="3" xfId="1" applyFont="1" applyBorder="1" applyAlignment="1">
      <alignment horizontal="center" vertical="top" wrapText="1"/>
    </xf>
    <xf numFmtId="0" fontId="9" fillId="0" borderId="4" xfId="8" applyFont="1" applyBorder="1" applyAlignment="1">
      <alignment horizontal="left" vertical="top" wrapText="1"/>
    </xf>
    <xf numFmtId="0" fontId="9" fillId="0" borderId="20" xfId="8" applyFont="1" applyBorder="1" applyAlignment="1">
      <alignment horizontal="left" vertical="top" wrapText="1"/>
    </xf>
    <xf numFmtId="0" fontId="11" fillId="0" borderId="16" xfId="1" applyFont="1" applyBorder="1" applyAlignment="1">
      <alignment horizontal="right" vertical="center" wrapText="1"/>
    </xf>
    <xf numFmtId="0" fontId="11" fillId="0" borderId="15" xfId="1" applyFont="1" applyBorder="1" applyAlignment="1">
      <alignment horizontal="right" vertical="center" wrapText="1"/>
    </xf>
    <xf numFmtId="0" fontId="11" fillId="0" borderId="14" xfId="1" applyFont="1" applyBorder="1" applyAlignment="1">
      <alignment horizontal="right" vertical="center" wrapText="1"/>
    </xf>
    <xf numFmtId="165" fontId="11" fillId="0" borderId="16" xfId="1" applyNumberFormat="1" applyFont="1" applyBorder="1" applyAlignment="1">
      <alignment horizontal="left" vertical="center" wrapText="1"/>
    </xf>
    <xf numFmtId="165" fontId="11" fillId="0" borderId="15" xfId="1" applyNumberFormat="1" applyFont="1" applyBorder="1" applyAlignment="1">
      <alignment horizontal="left" vertical="center" wrapText="1"/>
    </xf>
    <xf numFmtId="165" fontId="11" fillId="0" borderId="14" xfId="1" applyNumberFormat="1" applyFont="1" applyBorder="1" applyAlignment="1">
      <alignment horizontal="left" vertical="center" wrapText="1"/>
    </xf>
    <xf numFmtId="165" fontId="19" fillId="2" borderId="13" xfId="1" applyNumberFormat="1" applyFont="1" applyFill="1" applyBorder="1" applyAlignment="1">
      <alignment horizontal="left" vertical="center" wrapText="1"/>
    </xf>
    <xf numFmtId="165" fontId="20" fillId="2" borderId="12" xfId="1" applyNumberFormat="1" applyFont="1" applyFill="1" applyBorder="1" applyAlignment="1">
      <alignment horizontal="left" vertical="center" wrapText="1"/>
    </xf>
    <xf numFmtId="165" fontId="20" fillId="2" borderId="11" xfId="1" applyNumberFormat="1" applyFont="1" applyFill="1" applyBorder="1" applyAlignment="1">
      <alignment horizontal="left" vertical="center" wrapText="1"/>
    </xf>
    <xf numFmtId="0" fontId="11" fillId="0" borderId="10" xfId="1" applyFont="1" applyBorder="1" applyAlignment="1">
      <alignment horizontal="right" vertical="center" wrapText="1"/>
    </xf>
    <xf numFmtId="0" fontId="11" fillId="0" borderId="9" xfId="1" applyFont="1" applyBorder="1" applyAlignment="1">
      <alignment horizontal="right" vertical="center" wrapText="1"/>
    </xf>
    <xf numFmtId="0" fontId="11" fillId="0" borderId="8" xfId="1" applyFont="1" applyBorder="1" applyAlignment="1">
      <alignment horizontal="right" vertical="center" wrapText="1"/>
    </xf>
    <xf numFmtId="165" fontId="11" fillId="0" borderId="7" xfId="1" applyNumberFormat="1" applyFont="1" applyBorder="1" applyAlignment="1">
      <alignment horizontal="left" vertical="center" wrapText="1"/>
    </xf>
    <xf numFmtId="165" fontId="11" fillId="0" borderId="6" xfId="1" applyNumberFormat="1" applyFont="1" applyBorder="1" applyAlignment="1">
      <alignment horizontal="left" vertical="center" wrapText="1"/>
    </xf>
    <xf numFmtId="165" fontId="11" fillId="0" borderId="5" xfId="1" applyNumberFormat="1" applyFont="1" applyBorder="1" applyAlignment="1">
      <alignment horizontal="left" vertical="center" wrapText="1"/>
    </xf>
    <xf numFmtId="0" fontId="10" fillId="0" borderId="0" xfId="1" applyFont="1" applyAlignment="1">
      <alignment horizontal="center" vertical="center" wrapText="1"/>
    </xf>
    <xf numFmtId="0" fontId="11" fillId="0" borderId="19" xfId="1" applyFont="1" applyBorder="1" applyAlignment="1">
      <alignment horizontal="right" vertical="center" wrapText="1"/>
    </xf>
    <xf numFmtId="0" fontId="11" fillId="0" borderId="18" xfId="1" applyFont="1" applyBorder="1" applyAlignment="1">
      <alignment horizontal="right" vertical="center" wrapText="1"/>
    </xf>
    <xf numFmtId="0" fontId="11" fillId="0" borderId="17" xfId="1" applyFont="1" applyBorder="1" applyAlignment="1">
      <alignment horizontal="right" vertical="center" wrapText="1"/>
    </xf>
    <xf numFmtId="165" fontId="17" fillId="2" borderId="19" xfId="1" applyNumberFormat="1" applyFont="1" applyFill="1" applyBorder="1" applyAlignment="1">
      <alignment horizontal="left" vertical="center" wrapText="1"/>
    </xf>
    <xf numFmtId="165" fontId="17" fillId="2" borderId="18" xfId="1" applyNumberFormat="1" applyFont="1" applyFill="1" applyBorder="1" applyAlignment="1">
      <alignment horizontal="left" vertical="center" wrapText="1"/>
    </xf>
    <xf numFmtId="165" fontId="17" fillId="2" borderId="17" xfId="1" applyNumberFormat="1" applyFont="1" applyFill="1" applyBorder="1" applyAlignment="1">
      <alignment horizontal="left" vertical="center" wrapText="1"/>
    </xf>
    <xf numFmtId="165" fontId="18" fillId="2" borderId="16" xfId="1" applyNumberFormat="1" applyFont="1" applyFill="1" applyBorder="1" applyAlignment="1">
      <alignment horizontal="left" vertical="center" wrapText="1"/>
    </xf>
    <xf numFmtId="165" fontId="18" fillId="2" borderId="15" xfId="1" applyNumberFormat="1" applyFont="1" applyFill="1" applyBorder="1" applyAlignment="1">
      <alignment horizontal="left" vertical="center" wrapText="1"/>
    </xf>
    <xf numFmtId="165" fontId="18" fillId="2" borderId="14" xfId="1" applyNumberFormat="1" applyFont="1" applyFill="1" applyBorder="1" applyAlignment="1">
      <alignment horizontal="left" vertical="center" wrapText="1"/>
    </xf>
    <xf numFmtId="0" fontId="16" fillId="0" borderId="0" xfId="1" applyFont="1" applyAlignment="1">
      <alignment horizontal="right" vertical="top" wrapText="1"/>
    </xf>
    <xf numFmtId="0" fontId="16" fillId="0" borderId="0" xfId="1" applyFont="1" applyAlignment="1">
      <alignment horizontal="right" vertical="top"/>
    </xf>
    <xf numFmtId="0" fontId="10" fillId="0" borderId="0" xfId="1" applyFont="1" applyBorder="1" applyAlignment="1">
      <alignment horizontal="center" vertical="center" wrapText="1"/>
    </xf>
    <xf numFmtId="0" fontId="10" fillId="0" borderId="0" xfId="1" applyFont="1" applyBorder="1" applyAlignment="1">
      <alignment horizontal="center" vertical="center" wrapText="1"/>
    </xf>
    <xf numFmtId="0" fontId="12" fillId="0" borderId="0" xfId="1" applyFont="1" applyAlignment="1">
      <alignment horizontal="left" wrapText="1"/>
    </xf>
    <xf numFmtId="0" fontId="12" fillId="0" borderId="0" xfId="1" applyFont="1" applyAlignment="1">
      <alignment horizontal="left"/>
    </xf>
    <xf numFmtId="0" fontId="7" fillId="0" borderId="0" xfId="1" applyFont="1" applyAlignment="1"/>
    <xf numFmtId="0" fontId="1" fillId="0" borderId="0" xfId="1" applyFont="1"/>
  </cellXfs>
  <cellStyles count="9">
    <cellStyle name="Обычный" xfId="0" builtinId="0"/>
    <cellStyle name="Обычный 10" xfId="1"/>
    <cellStyle name="Обычный 10 2" xfId="7"/>
    <cellStyle name="Обычный 2" xfId="2"/>
    <cellStyle name="Обычный 2 2" xfId="3"/>
    <cellStyle name="Обычный 3" xfId="4"/>
    <cellStyle name="Обычный 3 2" xfId="8"/>
    <cellStyle name="Стиль 1" xfId="6"/>
    <cellStyle name="Финансовый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tabSelected="1" view="pageBreakPreview" zoomScaleNormal="100" zoomScaleSheetLayoutView="100" workbookViewId="0">
      <selection activeCell="E14" sqref="E14:G14"/>
    </sheetView>
  </sheetViews>
  <sheetFormatPr defaultRowHeight="15"/>
  <cols>
    <col min="1" max="3" width="9.140625" style="1"/>
    <col min="4" max="4" width="23.140625" style="1" customWidth="1"/>
    <col min="5" max="5" width="100.28515625" style="1" customWidth="1"/>
    <col min="6" max="6" width="9.140625" style="1"/>
    <col min="7" max="7" width="10.140625" style="1" customWidth="1"/>
    <col min="8" max="16384" width="9.140625" style="1"/>
  </cols>
  <sheetData>
    <row r="1" spans="1:10">
      <c r="E1" s="64" t="s">
        <v>53</v>
      </c>
      <c r="F1" s="65"/>
      <c r="G1" s="65"/>
    </row>
    <row r="2" spans="1:10">
      <c r="E2" s="65"/>
      <c r="F2" s="65"/>
      <c r="G2" s="65"/>
    </row>
    <row r="3" spans="1:10">
      <c r="E3" s="65"/>
      <c r="F3" s="65"/>
      <c r="G3" s="65"/>
    </row>
    <row r="4" spans="1:10">
      <c r="E4" s="65"/>
      <c r="F4" s="65"/>
      <c r="G4" s="65"/>
    </row>
    <row r="5" spans="1:10" ht="15.75">
      <c r="E5" s="27"/>
      <c r="F5" s="27"/>
      <c r="G5" s="27"/>
    </row>
    <row r="7" spans="1:10" s="2" customFormat="1" ht="15.75">
      <c r="A7" s="7"/>
      <c r="B7" s="7"/>
      <c r="C7" s="7"/>
      <c r="D7" s="7"/>
      <c r="E7" s="6"/>
      <c r="F7" s="6"/>
      <c r="G7" s="6"/>
    </row>
    <row r="8" spans="1:10" s="2" customFormat="1" ht="15.75">
      <c r="A8" s="54" t="s">
        <v>18</v>
      </c>
      <c r="B8" s="54"/>
      <c r="C8" s="54"/>
      <c r="D8" s="54"/>
      <c r="E8" s="54"/>
      <c r="F8" s="54"/>
      <c r="G8" s="54"/>
    </row>
    <row r="9" spans="1:10" s="2" customFormat="1" ht="31.5" customHeight="1">
      <c r="A9" s="67" t="s">
        <v>51</v>
      </c>
      <c r="B9" s="67"/>
      <c r="C9" s="67"/>
      <c r="D9" s="67"/>
      <c r="E9" s="67"/>
      <c r="F9" s="67"/>
      <c r="G9" s="67"/>
    </row>
    <row r="10" spans="1:10" s="2" customFormat="1" ht="31.5" customHeight="1">
      <c r="A10" s="66"/>
      <c r="B10" s="66"/>
      <c r="C10" s="66"/>
      <c r="D10" s="66"/>
      <c r="E10" s="66"/>
      <c r="F10" s="66"/>
      <c r="G10" s="66"/>
    </row>
    <row r="11" spans="1:10" s="2" customFormat="1">
      <c r="A11" s="55" t="s">
        <v>16</v>
      </c>
      <c r="B11" s="56"/>
      <c r="C11" s="56"/>
      <c r="D11" s="57"/>
      <c r="E11" s="58" t="s">
        <v>52</v>
      </c>
      <c r="F11" s="59"/>
      <c r="G11" s="60"/>
    </row>
    <row r="12" spans="1:10" s="2" customFormat="1">
      <c r="A12" s="39" t="s">
        <v>15</v>
      </c>
      <c r="B12" s="40"/>
      <c r="C12" s="40"/>
      <c r="D12" s="41"/>
      <c r="E12" s="61" t="s">
        <v>36</v>
      </c>
      <c r="F12" s="62"/>
      <c r="G12" s="63"/>
    </row>
    <row r="13" spans="1:10" s="2" customFormat="1">
      <c r="A13" s="39" t="s">
        <v>14</v>
      </c>
      <c r="B13" s="40"/>
      <c r="C13" s="40"/>
      <c r="D13" s="41"/>
      <c r="E13" s="42" t="s">
        <v>13</v>
      </c>
      <c r="F13" s="43"/>
      <c r="G13" s="44"/>
    </row>
    <row r="14" spans="1:10" s="2" customFormat="1" ht="45.75" customHeight="1">
      <c r="A14" s="39" t="s">
        <v>12</v>
      </c>
      <c r="B14" s="40"/>
      <c r="C14" s="40"/>
      <c r="D14" s="41"/>
      <c r="E14" s="45" t="s">
        <v>24</v>
      </c>
      <c r="F14" s="46"/>
      <c r="G14" s="47"/>
    </row>
    <row r="15" spans="1:10" s="2" customFormat="1">
      <c r="A15" s="48" t="s">
        <v>11</v>
      </c>
      <c r="B15" s="49"/>
      <c r="C15" s="49"/>
      <c r="D15" s="50"/>
      <c r="E15" s="51" t="s">
        <v>10</v>
      </c>
      <c r="F15" s="52"/>
      <c r="G15" s="53"/>
      <c r="J15" s="2" t="s">
        <v>17</v>
      </c>
    </row>
    <row r="16" spans="1:10" s="2" customFormat="1">
      <c r="A16" s="30" t="s">
        <v>9</v>
      </c>
      <c r="B16" s="30"/>
      <c r="C16" s="30" t="s">
        <v>8</v>
      </c>
      <c r="D16" s="30" t="s">
        <v>7</v>
      </c>
      <c r="E16" s="30" t="s">
        <v>6</v>
      </c>
      <c r="F16" s="30" t="s">
        <v>5</v>
      </c>
      <c r="G16" s="30" t="s">
        <v>0</v>
      </c>
    </row>
    <row r="17" spans="1:10" s="2" customFormat="1">
      <c r="A17" s="16" t="s">
        <v>4</v>
      </c>
      <c r="B17" s="17" t="s">
        <v>3</v>
      </c>
      <c r="C17" s="30"/>
      <c r="D17" s="30"/>
      <c r="E17" s="30"/>
      <c r="F17" s="30"/>
      <c r="G17" s="30"/>
    </row>
    <row r="18" spans="1:10" s="2" customFormat="1" ht="45">
      <c r="A18" s="31" t="s">
        <v>19</v>
      </c>
      <c r="B18" s="31" t="s">
        <v>26</v>
      </c>
      <c r="C18" s="33">
        <v>0.30399999999999999</v>
      </c>
      <c r="D18" s="35" t="s">
        <v>25</v>
      </c>
      <c r="E18" s="8" t="s">
        <v>23</v>
      </c>
      <c r="F18" s="9" t="s">
        <v>21</v>
      </c>
      <c r="G18" s="23">
        <v>2483</v>
      </c>
    </row>
    <row r="19" spans="1:10" s="2" customFormat="1" ht="45">
      <c r="A19" s="32"/>
      <c r="B19" s="32"/>
      <c r="C19" s="34"/>
      <c r="D19" s="36"/>
      <c r="E19" s="8" t="s">
        <v>38</v>
      </c>
      <c r="F19" s="9" t="s">
        <v>34</v>
      </c>
      <c r="G19" s="19">
        <v>245.81700000000001</v>
      </c>
    </row>
    <row r="20" spans="1:10" s="2" customFormat="1">
      <c r="A20" s="32"/>
      <c r="B20" s="32"/>
      <c r="C20" s="34"/>
      <c r="D20" s="36"/>
      <c r="E20" s="8" t="s">
        <v>44</v>
      </c>
      <c r="F20" s="9" t="s">
        <v>21</v>
      </c>
      <c r="G20" s="18">
        <v>128</v>
      </c>
      <c r="H20" s="2" t="s">
        <v>17</v>
      </c>
    </row>
    <row r="21" spans="1:10" s="2" customFormat="1">
      <c r="A21" s="32"/>
      <c r="B21" s="32"/>
      <c r="C21" s="34"/>
      <c r="D21" s="36"/>
      <c r="E21" s="8" t="s">
        <v>45</v>
      </c>
      <c r="F21" s="9" t="s">
        <v>21</v>
      </c>
      <c r="G21" s="18">
        <v>140.80000000000001</v>
      </c>
    </row>
    <row r="22" spans="1:10" s="2" customFormat="1">
      <c r="A22" s="32"/>
      <c r="B22" s="32"/>
      <c r="C22" s="34"/>
      <c r="D22" s="36"/>
      <c r="E22" s="8" t="s">
        <v>27</v>
      </c>
      <c r="F22" s="9" t="s">
        <v>1</v>
      </c>
      <c r="G22" s="19">
        <v>8.9599999999999999E-2</v>
      </c>
      <c r="H22" s="2" t="s">
        <v>17</v>
      </c>
    </row>
    <row r="23" spans="1:10" s="2" customFormat="1">
      <c r="A23" s="32"/>
      <c r="B23" s="32"/>
      <c r="C23" s="34"/>
      <c r="D23" s="36"/>
      <c r="E23" s="8" t="s">
        <v>28</v>
      </c>
      <c r="F23" s="9" t="s">
        <v>1</v>
      </c>
      <c r="G23" s="19">
        <v>0.745</v>
      </c>
      <c r="H23" s="2" t="s">
        <v>17</v>
      </c>
    </row>
    <row r="24" spans="1:10" s="2" customFormat="1" ht="30">
      <c r="A24" s="32"/>
      <c r="B24" s="32"/>
      <c r="C24" s="34"/>
      <c r="D24" s="36"/>
      <c r="E24" s="8" t="s">
        <v>29</v>
      </c>
      <c r="F24" s="9" t="s">
        <v>46</v>
      </c>
      <c r="G24" s="19">
        <v>251.7</v>
      </c>
    </row>
    <row r="25" spans="1:10" s="2" customFormat="1" ht="30">
      <c r="A25" s="32"/>
      <c r="B25" s="32"/>
      <c r="C25" s="34"/>
      <c r="D25" s="36"/>
      <c r="E25" s="37" t="s">
        <v>37</v>
      </c>
      <c r="F25" s="11" t="s">
        <v>30</v>
      </c>
      <c r="G25" s="20" t="s">
        <v>35</v>
      </c>
    </row>
    <row r="26" spans="1:10" s="2" customFormat="1">
      <c r="A26" s="32"/>
      <c r="B26" s="32"/>
      <c r="C26" s="34"/>
      <c r="D26" s="36"/>
      <c r="E26" s="38"/>
      <c r="F26" s="11" t="s">
        <v>34</v>
      </c>
      <c r="G26" s="21">
        <v>0.78300000000000003</v>
      </c>
    </row>
    <row r="27" spans="1:10" s="2" customFormat="1" ht="15.75">
      <c r="A27" s="32"/>
      <c r="B27" s="32"/>
      <c r="C27" s="34"/>
      <c r="D27" s="36"/>
      <c r="E27" s="8" t="s">
        <v>47</v>
      </c>
      <c r="F27" s="11" t="s">
        <v>48</v>
      </c>
      <c r="G27" s="23">
        <v>514</v>
      </c>
      <c r="J27" s="15"/>
    </row>
    <row r="28" spans="1:10" s="2" customFormat="1" ht="45">
      <c r="A28" s="32"/>
      <c r="B28" s="32"/>
      <c r="C28" s="34"/>
      <c r="D28" s="36"/>
      <c r="E28" s="8" t="s">
        <v>38</v>
      </c>
      <c r="F28" s="11" t="s">
        <v>34</v>
      </c>
      <c r="G28" s="19">
        <v>51.387</v>
      </c>
      <c r="J28" s="15"/>
    </row>
    <row r="29" spans="1:10" s="2" customFormat="1" ht="15.75">
      <c r="A29" s="32"/>
      <c r="B29" s="32"/>
      <c r="C29" s="34"/>
      <c r="D29" s="36"/>
      <c r="E29" s="8" t="s">
        <v>31</v>
      </c>
      <c r="F29" s="11" t="s">
        <v>48</v>
      </c>
      <c r="G29" s="25">
        <v>514</v>
      </c>
      <c r="J29" s="15"/>
    </row>
    <row r="30" spans="1:10" s="2" customFormat="1" ht="15.75">
      <c r="A30" s="32"/>
      <c r="B30" s="32"/>
      <c r="C30" s="34"/>
      <c r="D30" s="36"/>
      <c r="E30" s="8" t="s">
        <v>41</v>
      </c>
      <c r="F30" s="9" t="s">
        <v>20</v>
      </c>
      <c r="G30" s="24">
        <v>22.1</v>
      </c>
      <c r="J30" s="15"/>
    </row>
    <row r="31" spans="1:10" s="2" customFormat="1" ht="15.75">
      <c r="A31" s="32"/>
      <c r="B31" s="32"/>
      <c r="C31" s="34"/>
      <c r="D31" s="36"/>
      <c r="E31" s="14" t="s">
        <v>22</v>
      </c>
      <c r="F31" s="11"/>
      <c r="G31" s="19"/>
      <c r="J31" s="15"/>
    </row>
    <row r="32" spans="1:10" s="2" customFormat="1" ht="15.75">
      <c r="A32" s="32"/>
      <c r="B32" s="32"/>
      <c r="C32" s="34"/>
      <c r="D32" s="36"/>
      <c r="E32" s="8" t="s">
        <v>50</v>
      </c>
      <c r="F32" s="9" t="s">
        <v>20</v>
      </c>
      <c r="G32" s="22">
        <v>10.7</v>
      </c>
      <c r="J32" s="15"/>
    </row>
    <row r="33" spans="1:10" s="2" customFormat="1" ht="15.75">
      <c r="A33" s="32"/>
      <c r="B33" s="32"/>
      <c r="C33" s="34"/>
      <c r="D33" s="36"/>
      <c r="E33" s="8" t="s">
        <v>32</v>
      </c>
      <c r="F33" s="9" t="s">
        <v>20</v>
      </c>
      <c r="G33" s="22">
        <v>4.3</v>
      </c>
      <c r="J33" s="15"/>
    </row>
    <row r="34" spans="1:10" s="2" customFormat="1" ht="15.75">
      <c r="A34" s="32"/>
      <c r="B34" s="32"/>
      <c r="C34" s="34"/>
      <c r="D34" s="36"/>
      <c r="E34" s="8" t="s">
        <v>42</v>
      </c>
      <c r="F34" s="9" t="s">
        <v>20</v>
      </c>
      <c r="G34" s="22">
        <v>2.8</v>
      </c>
      <c r="J34" s="15"/>
    </row>
    <row r="35" spans="1:10" s="2" customFormat="1" ht="15.75">
      <c r="A35" s="32"/>
      <c r="B35" s="32"/>
      <c r="C35" s="34"/>
      <c r="D35" s="36"/>
      <c r="E35" s="8" t="s">
        <v>43</v>
      </c>
      <c r="F35" s="9" t="s">
        <v>34</v>
      </c>
      <c r="G35" s="19">
        <v>3.9129999999999998</v>
      </c>
      <c r="J35" s="15"/>
    </row>
    <row r="36" spans="1:10" s="2" customFormat="1" ht="30">
      <c r="A36" s="32"/>
      <c r="B36" s="32"/>
      <c r="C36" s="34"/>
      <c r="D36" s="36"/>
      <c r="E36" s="8" t="s">
        <v>49</v>
      </c>
      <c r="F36" s="9" t="s">
        <v>21</v>
      </c>
      <c r="G36" s="22">
        <v>106.5</v>
      </c>
      <c r="J36" s="15"/>
    </row>
    <row r="37" spans="1:10" s="2" customFormat="1">
      <c r="A37" s="32"/>
      <c r="B37" s="32"/>
      <c r="C37" s="34"/>
      <c r="D37" s="36"/>
      <c r="E37" s="8" t="s">
        <v>33</v>
      </c>
      <c r="F37" s="9" t="s">
        <v>48</v>
      </c>
      <c r="G37" s="25">
        <v>71</v>
      </c>
    </row>
    <row r="38" spans="1:10" s="2" customFormat="1">
      <c r="A38" s="32"/>
      <c r="B38" s="32"/>
      <c r="C38" s="34"/>
      <c r="D38" s="36"/>
      <c r="E38" s="8" t="s">
        <v>39</v>
      </c>
      <c r="F38" s="9" t="s">
        <v>20</v>
      </c>
      <c r="G38" s="20">
        <v>4.2599999999999999E-2</v>
      </c>
    </row>
    <row r="39" spans="1:10" s="2" customFormat="1">
      <c r="A39" s="32"/>
      <c r="B39" s="32"/>
      <c r="C39" s="34"/>
      <c r="D39" s="36"/>
      <c r="E39" s="8" t="s">
        <v>40</v>
      </c>
      <c r="F39" s="9" t="s">
        <v>20</v>
      </c>
      <c r="G39" s="21">
        <v>4.1890000000000001</v>
      </c>
    </row>
    <row r="40" spans="1:10" s="2" customFormat="1">
      <c r="A40" s="32"/>
      <c r="B40" s="32"/>
      <c r="C40" s="34"/>
      <c r="D40" s="36"/>
      <c r="E40" s="8" t="s">
        <v>41</v>
      </c>
      <c r="F40" s="9" t="s">
        <v>20</v>
      </c>
      <c r="G40" s="21">
        <v>1.1359999999999999</v>
      </c>
    </row>
    <row r="41" spans="1:10" s="2" customFormat="1" ht="15.75">
      <c r="A41" s="5" t="s">
        <v>2</v>
      </c>
      <c r="B41" s="5"/>
      <c r="C41" s="13">
        <f>C18</f>
        <v>0.30399999999999999</v>
      </c>
      <c r="D41" s="4"/>
      <c r="E41" s="3"/>
      <c r="F41" s="10"/>
      <c r="G41" s="12"/>
    </row>
    <row r="42" spans="1:10" ht="22.5" customHeight="1">
      <c r="A42" s="29"/>
      <c r="B42" s="29"/>
      <c r="C42" s="29"/>
      <c r="D42" s="29"/>
      <c r="E42" s="29"/>
      <c r="F42" s="29"/>
      <c r="G42" s="29"/>
    </row>
    <row r="43" spans="1:10" ht="24" customHeight="1">
      <c r="A43" s="68" t="s">
        <v>54</v>
      </c>
      <c r="B43" s="68"/>
      <c r="C43" s="68"/>
      <c r="D43" s="68"/>
      <c r="E43" s="69" t="s">
        <v>55</v>
      </c>
      <c r="F43" s="69"/>
      <c r="G43" s="69"/>
    </row>
    <row r="44" spans="1:10" ht="47.25">
      <c r="A44" s="28"/>
      <c r="B44" s="28"/>
      <c r="C44" s="28"/>
      <c r="D44" s="28"/>
      <c r="E44" s="26" t="s">
        <v>56</v>
      </c>
      <c r="F44" s="70"/>
      <c r="G44" s="70"/>
    </row>
    <row r="45" spans="1:10">
      <c r="A45" s="71"/>
      <c r="B45" s="71"/>
      <c r="C45" s="71"/>
      <c r="D45" s="71"/>
      <c r="E45" s="71"/>
      <c r="F45" s="71"/>
      <c r="G45" s="71"/>
    </row>
  </sheetData>
  <mergeCells count="29">
    <mergeCell ref="A44:D44"/>
    <mergeCell ref="A8:G8"/>
    <mergeCell ref="A9:G9"/>
    <mergeCell ref="A11:D11"/>
    <mergeCell ref="E11:G11"/>
    <mergeCell ref="A12:D12"/>
    <mergeCell ref="E12:G12"/>
    <mergeCell ref="A13:D13"/>
    <mergeCell ref="E13:G13"/>
    <mergeCell ref="A14:D14"/>
    <mergeCell ref="E14:G14"/>
    <mergeCell ref="A15:D15"/>
    <mergeCell ref="E15:G15"/>
    <mergeCell ref="A43:D43"/>
    <mergeCell ref="E43:G43"/>
    <mergeCell ref="A42:G42"/>
    <mergeCell ref="A16:B16"/>
    <mergeCell ref="C16:C17"/>
    <mergeCell ref="D16:D17"/>
    <mergeCell ref="E16:E17"/>
    <mergeCell ref="F16:F17"/>
    <mergeCell ref="G16:G17"/>
    <mergeCell ref="A18:A40"/>
    <mergeCell ref="B18:B40"/>
    <mergeCell ref="C18:C40"/>
    <mergeCell ref="D18:D40"/>
    <mergeCell ref="E25:E26"/>
    <mergeCell ref="E5:G5"/>
    <mergeCell ref="E1:G4"/>
  </mergeCells>
  <pageMargins left="0.7" right="0.7" top="0.75" bottom="0.75" header="0.3" footer="0.3"/>
  <pageSetup paperSize="9" scale="5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ул.Коммунальная</vt:lpstr>
      <vt:lpstr>ул.Коммунальная!Область_печати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Яценко Мария Васильевна</dc:creator>
  <cp:lastModifiedBy>Косякова</cp:lastModifiedBy>
  <cp:lastPrinted>2025-05-29T10:09:30Z</cp:lastPrinted>
  <dcterms:created xsi:type="dcterms:W3CDTF">2020-09-30T08:50:27Z</dcterms:created>
  <dcterms:modified xsi:type="dcterms:W3CDTF">2025-05-29T10:10:54Z</dcterms:modified>
</cp:coreProperties>
</file>