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20" yWindow="-120" windowWidth="20730" windowHeight="11160"/>
  </bookViews>
  <sheets>
    <sheet name="ул.141 Стр. дивизии" sheetId="7" r:id="rId1"/>
  </sheets>
  <definedNames>
    <definedName name="_xlnm.Print_Area" localSheetId="0">'ул.141 Стр. дивизии'!$A$1:$G$65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62" i="7"/>
</calcChain>
</file>

<file path=xl/sharedStrings.xml><?xml version="1.0" encoding="utf-8"?>
<sst xmlns="http://schemas.openxmlformats.org/spreadsheetml/2006/main" count="122" uniqueCount="89">
  <si>
    <t>Количество</t>
  </si>
  <si>
    <t>1 т</t>
  </si>
  <si>
    <t>Всего</t>
  </si>
  <si>
    <t>до км+</t>
  </si>
  <si>
    <t xml:space="preserve">от км + </t>
  </si>
  <si>
    <t>Ед. изм.</t>
  </si>
  <si>
    <t>Намечаемые работы по устранению дефектов</t>
  </si>
  <si>
    <t>Состояние элементов существующей дороги</t>
  </si>
  <si>
    <t>Протя-жение, км</t>
  </si>
  <si>
    <t>Местоположение</t>
  </si>
  <si>
    <t xml:space="preserve">Производство работ на  проезжей части при систематическом движении автотранспорта на другой  К=1,2; </t>
  </si>
  <si>
    <t>Обоснование применения коэффициентов на условия производства работ :</t>
  </si>
  <si>
    <t>Состав работ :</t>
  </si>
  <si>
    <t>Вид работ :</t>
  </si>
  <si>
    <t>участок протяжением км, от км+ до км+</t>
  </si>
  <si>
    <t>Наименование автомобильной дороги (объекта):</t>
  </si>
  <si>
    <t xml:space="preserve"> </t>
  </si>
  <si>
    <r>
      <t xml:space="preserve">Ведомость дефектов и намечаемых работ                  </t>
    </r>
    <r>
      <rPr>
        <sz val="12"/>
        <rFont val="Times New Roman Cyr"/>
        <family val="1"/>
        <charset val="204"/>
      </rPr>
      <t/>
    </r>
  </si>
  <si>
    <t>т</t>
  </si>
  <si>
    <t>0+000</t>
  </si>
  <si>
    <t>м3</t>
  </si>
  <si>
    <t>м2</t>
  </si>
  <si>
    <t>м</t>
  </si>
  <si>
    <t>Тротуар</t>
  </si>
  <si>
    <t>1. Укладка выравнивающего (в том числе с использованием фрезерования) и одного дополнительного слоя с обеспечением требуемой ровности и сцепных свойств покрытия.2. Установка бортовых камней. 3. Ремонт тротуаров</t>
  </si>
  <si>
    <t>Покрытие                                                                                                        автомобильной дороги имеет искажение   поперечного профиля, сетку трещин , продольные и поперечные трещины. Тротуар поврежден или   отсутствует полностью.</t>
  </si>
  <si>
    <t>шт</t>
  </si>
  <si>
    <t>Электрика</t>
  </si>
  <si>
    <t>1 опора</t>
  </si>
  <si>
    <t>0+280</t>
  </si>
  <si>
    <t>Подъездная автодорога к ПС 110/6 кВ «Северная», назначение: сооружение непроизводственного назначения Воронежская область, г. Нововоронеж, Северный район)</t>
  </si>
  <si>
    <t>м2/т</t>
  </si>
  <si>
    <t>м/м3</t>
  </si>
  <si>
    <t>248/10,66</t>
  </si>
  <si>
    <t>Розлив вяжущих материалов (битумной эмульсии ЭБДК Б) автогудронатором расход 0,3л/м2</t>
  </si>
  <si>
    <t>Устройство выравнивающего слоя из асфальтобетонной смеси тип А 16 ВН: с применением укладчиков асфальтобетона</t>
  </si>
  <si>
    <t>Укладка щебеночно-песчаной смеси непрерывной гранулометрии С-5 из щебня природного с пределом прочности на сжатие не менее 98.1 Мпа (1000 кгс/см2) для восстановления профиля щебеночных и грунтовых улучшенных дорог с добавлением щебеночных материалов в количестве до 900 м3 на один километр дороги, толщина слоя 15 см</t>
  </si>
  <si>
    <t>Установка бортовых камней бетонных: при других видах покрытий (БР100.30.15)</t>
  </si>
  <si>
    <t>Разработка грунта вручную в траншеях глубиной до 2 м без креплений с откосами, группа грунтов: 2</t>
  </si>
  <si>
    <t>Устройство постели из песка при одном кабеле в траншее</t>
  </si>
  <si>
    <t>Развозка конструкций и материалов опор ВЛ 0,38-10 кВ по трассе: материалов оснастки одностоечных опор</t>
  </si>
  <si>
    <t>Бурение котлованов при установке опор контактной сети: в группе грунта 1 при глубине бурения 3 м</t>
  </si>
  <si>
    <t>Устройство фундаментов-столбов: бетонных. Смеси бетонные тяжелого бетона (БСТ), класс В22,5 (М300)</t>
  </si>
  <si>
    <t>Установка стальных конструкций, остающихся в теле бетона:</t>
  </si>
  <si>
    <t>Закладная деталь ФБ-0,133-2,0</t>
  </si>
  <si>
    <t>Комплект крепления ОГК7/8/9</t>
  </si>
  <si>
    <t>шт/т</t>
  </si>
  <si>
    <t>5/0,545</t>
  </si>
  <si>
    <t>Установка стальных опор промежуточных: свободностоящих, одностоечных массой до 2 т. Опора НФГ-8-02-ц</t>
  </si>
  <si>
    <t>Цоколь стеклопластиковый для опор освещения Ц-608А к опорам</t>
  </si>
  <si>
    <t>Знак дорожный 2.1.3 (Ч/б) 1300х300х0,8мм</t>
  </si>
  <si>
    <t>Кабель до 35 кВ в готовых траншеях без покрытий, масса 1 м: до 1 кг</t>
  </si>
  <si>
    <t>Кабель силовой АВБбШнг-0,66 4х6</t>
  </si>
  <si>
    <t>Сжим ответвительный</t>
  </si>
  <si>
    <t>Покрытие кабеля, проложенного в траншее: лентой сигнальной полиэтиленовой ЛСЭ-150, ширина 150 мм</t>
  </si>
  <si>
    <t>Засыпка вручную траншей, пазух котлованов и ям, группа грунтов: 1</t>
  </si>
  <si>
    <t>Погрузка в автотранспортное средство: грунт растительного слоя (земля, перегной)</t>
  </si>
  <si>
    <t>Перевозка грузов I класса автомобилями бортовыми грузоподъемностью до 20 т по дорогам с усовершенствованным (асфальтобетонным, цементобетонным, железобетонным, обработанным органическим вяжущим) дорожным покрытием на расстояние 25 км</t>
  </si>
  <si>
    <t>Затягивание провода в проложенные трубы и металлические рукава первого одножильного или многожильного в общей оплетке, суммарное сечение: до 35 мм2 Провод силовой гибкий с медными жилами ПВС 2х2,5-380</t>
  </si>
  <si>
    <t>Автомат одно-, двух-, трехполюсный, устанавливаемый на конструкции: на стене или колонне, на ток до 25 А</t>
  </si>
  <si>
    <t>Выключатели автоматические, тип ВА 47-29М, 1P, 5 А</t>
  </si>
  <si>
    <t>Светильник, устанавливаемый вне зданий с лампами: люминесцентными</t>
  </si>
  <si>
    <t>Светильник светодиодный уличный STL-150W01 IP65</t>
  </si>
  <si>
    <t>Забивка вертикальных заземлителей механизированная на глубину до 5 м</t>
  </si>
  <si>
    <t>Заземляющий проводник ЗП1</t>
  </si>
  <si>
    <t>Заземляющий проводник ЗП6</t>
  </si>
  <si>
    <t>Зажим плашечный CD 35</t>
  </si>
  <si>
    <t>м2/м3</t>
  </si>
  <si>
    <t xml:space="preserve">0,280  км; км  0+000 - км 0+280  </t>
  </si>
  <si>
    <t>1403/
169,076</t>
  </si>
  <si>
    <t>756/
142,88</t>
  </si>
  <si>
    <t>135/22,3</t>
  </si>
  <si>
    <t>Перевозка грузов I класса автомобилями-самосвалами грузоподъемностью до 15 т по дорогам с усовершенствованным (асфальтобетонным, цементобетонным, железобетонным, обработанным органическим вяжущим) дорожным покрытием на расстояние 10 км</t>
  </si>
  <si>
    <t>Срезка поверхностного слоя асфальтобетонных дорожных покрытий на щебне марки по дробимости 1000 и более дорожными фрезами при ширине барабана 2000 мм, толщина слоя: до 5 см</t>
  </si>
  <si>
    <t xml:space="preserve"> т смеси</t>
  </si>
  <si>
    <t>Устройство покрытия из горячих асфальтобетонных смесей тип А 16 ВН асфальтоукладчиками: третьего типоразмера, ширина укладки до 6 м, толщина слоя 5 см.  
Розлив вяжущих материалов (битумной эмульсии ЭБДК Б) автогудронатором расход 0,3л/м2</t>
  </si>
  <si>
    <t>Устройство покрытий из тротуарной плитки, количество плитки при укладке на 1 м2: 55 шт. 
Плитка бетонная тротуарная декоративная (брусчатка), форма кирпичик, толщина 60 мм Серая</t>
  </si>
  <si>
    <t>Кронштейн 1К1-2,0-2,0-О2-Ф2-Тр,48оц</t>
  </si>
  <si>
    <t>Устройство подстилающих и выравнивающих слоев оснований: из пескоцементных смесей (4см):
Песок природный для дорожного строительства II класс, мелкий, квадратные сита
Портландцемент для бетона дорожных и аэродромных покрытий М500 (ЦЕМ I 42,5 ДП)</t>
  </si>
  <si>
    <t xml:space="preserve">255
</t>
  </si>
  <si>
    <t xml:space="preserve">м2
</t>
  </si>
  <si>
    <t>Установка бортовых камней бетонных: при других видах покрытий (БР100.20.8)
Раствор готовый кладочный, цементный, М100
Смеси бетонные тяжелого бетона (БСТ), класс В15 (М200)
Камни бортовые бетонные марки БР, БВ, бетон В22,5 (М300)</t>
  </si>
  <si>
    <t xml:space="preserve">Капитальный ремонт </t>
  </si>
  <si>
    <t>Устройство подстилающих и выравнивающих слоев оснований: из песка</t>
  </si>
  <si>
    <t>Приложение №2
к муниципальному контракту 
№   -ЭК-2025 от ___.___. 2025</t>
  </si>
  <si>
    <t>Подрядчик:</t>
  </si>
  <si>
    <t>Заказчик:</t>
  </si>
  <si>
    <t>Глава администрации городского округа город Нововоронеж
_________________/ Р.В. Ефименко/ 
   М.П.</t>
  </si>
  <si>
    <t>по капитальному ремонту автомобильной дороги Подъездная автодорога к ПС 110/6 кВ «Северная», назначение: сооружение непроизводственного назначения Воронежская область,  г. Нововоронеж, Северный район  км 0+000- км 0+280 в городском округе город Нововоронеж Воронежской области</t>
  </si>
</sst>
</file>

<file path=xl/styles.xml><?xml version="1.0" encoding="utf-8"?>
<styleSheet xmlns="http://schemas.openxmlformats.org/spreadsheetml/2006/main">
  <numFmts count="5">
    <numFmt numFmtId="43" formatCode="_-* #,##0.00\ _₽_-;\-* #,##0.00\ _₽_-;_-* &quot;-&quot;??\ _₽_-;_-@_-"/>
    <numFmt numFmtId="164" formatCode="0.000"/>
    <numFmt numFmtId="165" formatCode="dd\ mmm\ yy"/>
    <numFmt numFmtId="166" formatCode="0.0000"/>
    <numFmt numFmtId="167" formatCode="0.0"/>
  </numFmts>
  <fonts count="19">
    <font>
      <sz val="11"/>
      <color rgb="FF000000"/>
      <name val="Calibri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 Cyr"/>
      <family val="1"/>
      <charset val="204"/>
    </font>
    <font>
      <sz val="10"/>
      <name val="Times New Roman Cyr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 Cyr"/>
      <charset val="204"/>
    </font>
    <font>
      <b/>
      <sz val="12"/>
      <name val="Times New Roman Cyr"/>
      <family val="1"/>
      <charset val="204"/>
    </font>
    <font>
      <sz val="11"/>
      <name val="Times New Roman Cyr"/>
      <family val="1"/>
      <charset val="204"/>
    </font>
    <font>
      <i/>
      <sz val="12"/>
      <name val="Times New Roman Cyr"/>
      <family val="1"/>
      <charset val="204"/>
    </font>
    <font>
      <i/>
      <sz val="12"/>
      <name val="Times New Roman Cyr"/>
      <charset val="204"/>
    </font>
    <font>
      <b/>
      <sz val="12"/>
      <name val="Times New Roman Cyr"/>
      <charset val="204"/>
    </font>
    <font>
      <sz val="11"/>
      <color rgb="FF000000"/>
      <name val="Calibri"/>
      <family val="2"/>
      <charset val="204"/>
    </font>
    <font>
      <sz val="10"/>
      <name val="Arial"/>
      <family val="2"/>
      <charset val="204"/>
    </font>
    <font>
      <sz val="10"/>
      <name val="Helv"/>
    </font>
    <font>
      <b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9">
    <xf numFmtId="0" fontId="0" fillId="0" borderId="0"/>
    <xf numFmtId="0" fontId="3" fillId="0" borderId="0"/>
    <xf numFmtId="0" fontId="15" fillId="0" borderId="0"/>
    <xf numFmtId="0" fontId="16" fillId="0" borderId="0"/>
    <xf numFmtId="0" fontId="2" fillId="0" borderId="0"/>
    <xf numFmtId="43" fontId="2" fillId="0" borderId="0" applyFont="0" applyFill="0" applyBorder="0" applyAlignment="0" applyProtection="0"/>
    <xf numFmtId="0" fontId="17" fillId="0" borderId="0"/>
    <xf numFmtId="0" fontId="1" fillId="0" borderId="0"/>
    <xf numFmtId="0" fontId="15" fillId="0" borderId="0"/>
  </cellStyleXfs>
  <cellXfs count="69">
    <xf numFmtId="0" fontId="0" fillId="0" borderId="0" xfId="0"/>
    <xf numFmtId="0" fontId="3" fillId="0" borderId="0" xfId="1"/>
    <xf numFmtId="0" fontId="5" fillId="0" borderId="0" xfId="1" applyFont="1"/>
    <xf numFmtId="0" fontId="6" fillId="0" borderId="0" xfId="1" applyFont="1" applyAlignment="1">
      <alignment horizontal="left" vertical="center" wrapText="1"/>
    </xf>
    <xf numFmtId="0" fontId="6" fillId="0" borderId="1" xfId="1" applyFont="1" applyBorder="1" applyAlignment="1">
      <alignment vertical="center"/>
    </xf>
    <xf numFmtId="0" fontId="7" fillId="2" borderId="1" xfId="1" applyFont="1" applyFill="1" applyBorder="1" applyAlignment="1">
      <alignment vertical="center"/>
    </xf>
    <xf numFmtId="0" fontId="4" fillId="0" borderId="4" xfId="1" applyFont="1" applyBorder="1" applyAlignment="1">
      <alignment horizontal="center" vertical="center" wrapText="1"/>
    </xf>
    <xf numFmtId="0" fontId="4" fillId="0" borderId="0" xfId="1" applyFont="1" applyAlignment="1">
      <alignment horizontal="center"/>
    </xf>
    <xf numFmtId="0" fontId="4" fillId="0" borderId="0" xfId="1" applyFont="1"/>
    <xf numFmtId="0" fontId="8" fillId="0" borderId="2" xfId="8" applyFont="1" applyBorder="1" applyAlignment="1">
      <alignment horizontal="left" vertical="top" wrapText="1"/>
    </xf>
    <xf numFmtId="0" fontId="8" fillId="0" borderId="2" xfId="8" applyFont="1" applyBorder="1" applyAlignment="1">
      <alignment horizontal="center" vertical="center" wrapText="1"/>
    </xf>
    <xf numFmtId="0" fontId="6" fillId="0" borderId="0" xfId="1" applyFont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6" fillId="0" borderId="0" xfId="1" applyFont="1" applyAlignment="1">
      <alignment vertical="center"/>
    </xf>
    <xf numFmtId="164" fontId="7" fillId="2" borderId="1" xfId="1" applyNumberFormat="1" applyFont="1" applyFill="1" applyBorder="1" applyAlignment="1">
      <alignment horizontal="center" vertical="center"/>
    </xf>
    <xf numFmtId="0" fontId="6" fillId="0" borderId="2" xfId="8" applyFont="1" applyBorder="1" applyAlignment="1">
      <alignment horizontal="left" vertical="top" wrapText="1"/>
    </xf>
    <xf numFmtId="0" fontId="18" fillId="0" borderId="2" xfId="8" applyFont="1" applyBorder="1" applyAlignment="1">
      <alignment horizontal="left" vertical="top" wrapText="1"/>
    </xf>
    <xf numFmtId="0" fontId="6" fillId="0" borderId="0" xfId="8" applyFont="1" applyAlignment="1">
      <alignment horizontal="left" vertical="top" wrapText="1"/>
    </xf>
    <xf numFmtId="0" fontId="4" fillId="0" borderId="2" xfId="1" applyFont="1" applyBorder="1" applyAlignment="1">
      <alignment horizontal="center" vertical="center" wrapText="1"/>
    </xf>
    <xf numFmtId="2" fontId="6" fillId="2" borderId="2" xfId="8" applyNumberFormat="1" applyFont="1" applyFill="1" applyBorder="1" applyAlignment="1">
      <alignment horizontal="right" vertical="center" wrapText="1"/>
    </xf>
    <xf numFmtId="164" fontId="6" fillId="2" borderId="2" xfId="8" applyNumberFormat="1" applyFont="1" applyFill="1" applyBorder="1" applyAlignment="1">
      <alignment horizontal="right" vertical="center" wrapText="1"/>
    </xf>
    <xf numFmtId="166" fontId="6" fillId="2" borderId="2" xfId="8" applyNumberFormat="1" applyFont="1" applyFill="1" applyBorder="1" applyAlignment="1">
      <alignment horizontal="right" vertical="center" wrapText="1"/>
    </xf>
    <xf numFmtId="167" fontId="6" fillId="2" borderId="2" xfId="8" applyNumberFormat="1" applyFont="1" applyFill="1" applyBorder="1" applyAlignment="1">
      <alignment horizontal="right" vertical="center" wrapText="1"/>
    </xf>
    <xf numFmtId="1" fontId="6" fillId="2" borderId="2" xfId="8" applyNumberFormat="1" applyFont="1" applyFill="1" applyBorder="1" applyAlignment="1">
      <alignment horizontal="right" vertical="center" wrapText="1"/>
    </xf>
    <xf numFmtId="0" fontId="18" fillId="0" borderId="0" xfId="1" applyFont="1" applyAlignment="1">
      <alignment horizontal="right" vertical="top" wrapText="1"/>
    </xf>
    <xf numFmtId="0" fontId="18" fillId="0" borderId="0" xfId="1" applyFont="1" applyAlignment="1">
      <alignment horizontal="right" vertical="top"/>
    </xf>
    <xf numFmtId="0" fontId="10" fillId="0" borderId="0" xfId="1" applyFont="1" applyAlignment="1">
      <alignment horizontal="center" vertical="center" wrapText="1"/>
    </xf>
    <xf numFmtId="0" fontId="10" fillId="0" borderId="20" xfId="1" applyFont="1" applyBorder="1" applyAlignment="1">
      <alignment horizontal="center" vertical="center" wrapText="1"/>
    </xf>
    <xf numFmtId="0" fontId="4" fillId="0" borderId="19" xfId="1" applyFont="1" applyBorder="1" applyAlignment="1">
      <alignment horizontal="right" vertical="center" wrapText="1"/>
    </xf>
    <xf numFmtId="0" fontId="4" fillId="0" borderId="18" xfId="1" applyFont="1" applyBorder="1" applyAlignment="1">
      <alignment horizontal="right" vertical="center" wrapText="1"/>
    </xf>
    <xf numFmtId="0" fontId="4" fillId="0" borderId="17" xfId="1" applyFont="1" applyBorder="1" applyAlignment="1">
      <alignment horizontal="right" vertical="center" wrapText="1"/>
    </xf>
    <xf numFmtId="165" fontId="14" fillId="2" borderId="19" xfId="1" applyNumberFormat="1" applyFont="1" applyFill="1" applyBorder="1" applyAlignment="1">
      <alignment horizontal="left" vertical="center" wrapText="1"/>
    </xf>
    <xf numFmtId="165" fontId="14" fillId="2" borderId="18" xfId="1" applyNumberFormat="1" applyFont="1" applyFill="1" applyBorder="1" applyAlignment="1">
      <alignment horizontal="left" vertical="center" wrapText="1"/>
    </xf>
    <xf numFmtId="165" fontId="14" fillId="2" borderId="17" xfId="1" applyNumberFormat="1" applyFont="1" applyFill="1" applyBorder="1" applyAlignment="1">
      <alignment horizontal="left" vertical="center" wrapText="1"/>
    </xf>
    <xf numFmtId="0" fontId="4" fillId="0" borderId="16" xfId="1" applyFont="1" applyBorder="1" applyAlignment="1">
      <alignment horizontal="right" vertical="center" wrapText="1"/>
    </xf>
    <xf numFmtId="0" fontId="4" fillId="0" borderId="15" xfId="1" applyFont="1" applyBorder="1" applyAlignment="1">
      <alignment horizontal="right" vertical="center" wrapText="1"/>
    </xf>
    <xf numFmtId="0" fontId="4" fillId="0" borderId="14" xfId="1" applyFont="1" applyBorder="1" applyAlignment="1">
      <alignment horizontal="right" vertical="center" wrapText="1"/>
    </xf>
    <xf numFmtId="165" fontId="9" fillId="2" borderId="16" xfId="1" applyNumberFormat="1" applyFont="1" applyFill="1" applyBorder="1" applyAlignment="1">
      <alignment horizontal="left" vertical="center" wrapText="1"/>
    </xf>
    <xf numFmtId="165" fontId="9" fillId="2" borderId="15" xfId="1" applyNumberFormat="1" applyFont="1" applyFill="1" applyBorder="1" applyAlignment="1">
      <alignment horizontal="left" vertical="center" wrapText="1"/>
    </xf>
    <xf numFmtId="165" fontId="9" fillId="2" borderId="14" xfId="1" applyNumberFormat="1" applyFont="1" applyFill="1" applyBorder="1" applyAlignment="1">
      <alignment horizontal="left" vertical="center" wrapText="1"/>
    </xf>
    <xf numFmtId="165" fontId="4" fillId="0" borderId="16" xfId="1" applyNumberFormat="1" applyFont="1" applyBorder="1" applyAlignment="1">
      <alignment horizontal="left" vertical="center" wrapText="1"/>
    </xf>
    <xf numFmtId="165" fontId="4" fillId="0" borderId="15" xfId="1" applyNumberFormat="1" applyFont="1" applyBorder="1" applyAlignment="1">
      <alignment horizontal="left" vertical="center" wrapText="1"/>
    </xf>
    <xf numFmtId="165" fontId="4" fillId="0" borderId="14" xfId="1" applyNumberFormat="1" applyFont="1" applyBorder="1" applyAlignment="1">
      <alignment horizontal="left" vertical="center" wrapText="1"/>
    </xf>
    <xf numFmtId="165" fontId="13" fillId="2" borderId="13" xfId="1" applyNumberFormat="1" applyFont="1" applyFill="1" applyBorder="1" applyAlignment="1">
      <alignment horizontal="left" vertical="center" wrapText="1"/>
    </xf>
    <xf numFmtId="165" fontId="12" fillId="2" borderId="12" xfId="1" applyNumberFormat="1" applyFont="1" applyFill="1" applyBorder="1" applyAlignment="1">
      <alignment horizontal="left" vertical="center" wrapText="1"/>
    </xf>
    <xf numFmtId="165" fontId="12" fillId="2" borderId="11" xfId="1" applyNumberFormat="1" applyFont="1" applyFill="1" applyBorder="1" applyAlignment="1">
      <alignment horizontal="left" vertical="center" wrapText="1"/>
    </xf>
    <xf numFmtId="0" fontId="4" fillId="0" borderId="0" xfId="1" applyFont="1" applyAlignment="1">
      <alignment horizontal="right"/>
    </xf>
    <xf numFmtId="0" fontId="4" fillId="0" borderId="10" xfId="1" applyFont="1" applyBorder="1" applyAlignment="1">
      <alignment horizontal="right" vertical="center" wrapText="1"/>
    </xf>
    <xf numFmtId="0" fontId="4" fillId="0" borderId="9" xfId="1" applyFont="1" applyBorder="1" applyAlignment="1">
      <alignment horizontal="right" vertical="center" wrapText="1"/>
    </xf>
    <xf numFmtId="0" fontId="4" fillId="0" borderId="8" xfId="1" applyFont="1" applyBorder="1" applyAlignment="1">
      <alignment horizontal="right" vertical="center" wrapText="1"/>
    </xf>
    <xf numFmtId="165" fontId="11" fillId="0" borderId="7" xfId="1" applyNumberFormat="1" applyFont="1" applyBorder="1" applyAlignment="1">
      <alignment horizontal="left" vertical="center" wrapText="1"/>
    </xf>
    <xf numFmtId="165" fontId="11" fillId="0" borderId="6" xfId="1" applyNumberFormat="1" applyFont="1" applyBorder="1" applyAlignment="1">
      <alignment horizontal="left" vertical="center" wrapText="1"/>
    </xf>
    <xf numFmtId="165" fontId="11" fillId="0" borderId="5" xfId="1" applyNumberFormat="1" applyFont="1" applyBorder="1" applyAlignment="1">
      <alignment horizontal="left" vertical="center" wrapText="1"/>
    </xf>
    <xf numFmtId="0" fontId="4" fillId="0" borderId="2" xfId="1" applyFont="1" applyBorder="1" applyAlignment="1">
      <alignment horizontal="center" vertical="center" wrapText="1"/>
    </xf>
    <xf numFmtId="0" fontId="10" fillId="2" borderId="4" xfId="1" applyFont="1" applyFill="1" applyBorder="1" applyAlignment="1">
      <alignment horizontal="center" vertical="top" wrapText="1"/>
    </xf>
    <xf numFmtId="0" fontId="10" fillId="2" borderId="3" xfId="1" applyFont="1" applyFill="1" applyBorder="1" applyAlignment="1">
      <alignment horizontal="center" vertical="top" wrapText="1"/>
    </xf>
    <xf numFmtId="164" fontId="10" fillId="2" borderId="4" xfId="1" applyNumberFormat="1" applyFont="1" applyFill="1" applyBorder="1" applyAlignment="1">
      <alignment horizontal="center" vertical="top"/>
    </xf>
    <xf numFmtId="164" fontId="10" fillId="2" borderId="3" xfId="1" applyNumberFormat="1" applyFont="1" applyFill="1" applyBorder="1" applyAlignment="1">
      <alignment horizontal="center" vertical="top"/>
    </xf>
    <xf numFmtId="0" fontId="4" fillId="0" borderId="0" xfId="1" applyFont="1" applyAlignment="1">
      <alignment horizontal="left" wrapText="1"/>
    </xf>
    <xf numFmtId="0" fontId="6" fillId="0" borderId="0" xfId="1" applyFont="1" applyAlignment="1">
      <alignment horizontal="left" wrapText="1"/>
    </xf>
    <xf numFmtId="0" fontId="6" fillId="0" borderId="0" xfId="1" applyFont="1" applyAlignment="1">
      <alignment horizontal="left"/>
    </xf>
    <xf numFmtId="0" fontId="9" fillId="0" borderId="4" xfId="1" applyFont="1" applyBorder="1" applyAlignment="1">
      <alignment horizontal="center" vertical="top" wrapText="1"/>
    </xf>
    <xf numFmtId="0" fontId="9" fillId="0" borderId="3" xfId="1" applyFont="1" applyBorder="1" applyAlignment="1">
      <alignment horizontal="center" vertical="top" wrapText="1"/>
    </xf>
    <xf numFmtId="0" fontId="8" fillId="0" borderId="0" xfId="1" applyFont="1" applyAlignment="1">
      <alignment horizontal="left" wrapText="1"/>
    </xf>
    <xf numFmtId="0" fontId="8" fillId="0" borderId="4" xfId="8" applyFont="1" applyBorder="1" applyAlignment="1">
      <alignment horizontal="left" vertical="top" wrapText="1"/>
    </xf>
    <xf numFmtId="0" fontId="8" fillId="0" borderId="21" xfId="8" applyFont="1" applyBorder="1" applyAlignment="1">
      <alignment horizontal="left" vertical="top" wrapText="1"/>
    </xf>
    <xf numFmtId="0" fontId="8" fillId="0" borderId="3" xfId="8" applyFont="1" applyBorder="1" applyAlignment="1">
      <alignment horizontal="left" vertical="top" wrapText="1"/>
    </xf>
    <xf numFmtId="0" fontId="14" fillId="0" borderId="0" xfId="1" applyFont="1" applyAlignment="1">
      <alignment horizontal="left" wrapText="1"/>
    </xf>
    <xf numFmtId="0" fontId="14" fillId="0" borderId="0" xfId="1" applyFont="1" applyAlignment="1">
      <alignment horizontal="left"/>
    </xf>
  </cellXfs>
  <cellStyles count="9">
    <cellStyle name="Обычный" xfId="0" builtinId="0"/>
    <cellStyle name="Обычный 10" xfId="1"/>
    <cellStyle name="Обычный 10 2" xfId="7"/>
    <cellStyle name="Обычный 2" xfId="2"/>
    <cellStyle name="Обычный 2 2" xfId="3"/>
    <cellStyle name="Обычный 3" xfId="4"/>
    <cellStyle name="Обычный 3 2" xfId="8"/>
    <cellStyle name="Стиль 1" xfId="6"/>
    <cellStyle name="Финансовый 2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66"/>
  <sheetViews>
    <sheetView tabSelected="1" view="pageBreakPreview" zoomScaleNormal="100" zoomScaleSheetLayoutView="100" workbookViewId="0">
      <selection activeCell="E13" sqref="E13:E14"/>
    </sheetView>
  </sheetViews>
  <sheetFormatPr defaultRowHeight="15"/>
  <cols>
    <col min="1" max="3" width="9.140625" style="1"/>
    <col min="4" max="4" width="26.85546875" style="1" customWidth="1"/>
    <col min="5" max="5" width="89.85546875" style="1" customWidth="1"/>
    <col min="6" max="6" width="9.140625" style="1"/>
    <col min="7" max="7" width="10.140625" style="1" customWidth="1"/>
    <col min="8" max="16384" width="9.140625" style="1"/>
  </cols>
  <sheetData>
    <row r="1" spans="1:10">
      <c r="E1" s="24" t="s">
        <v>84</v>
      </c>
      <c r="F1" s="25"/>
      <c r="G1" s="25"/>
    </row>
    <row r="2" spans="1:10">
      <c r="E2" s="25"/>
      <c r="F2" s="25"/>
      <c r="G2" s="25"/>
    </row>
    <row r="3" spans="1:10">
      <c r="E3" s="25"/>
      <c r="F3" s="25"/>
      <c r="G3" s="25"/>
    </row>
    <row r="4" spans="1:10">
      <c r="E4" s="25"/>
      <c r="F4" s="25"/>
      <c r="G4" s="25"/>
    </row>
    <row r="5" spans="1:10" s="2" customFormat="1" ht="15.75">
      <c r="A5" s="8"/>
      <c r="B5" s="8"/>
      <c r="C5" s="8"/>
      <c r="D5" s="8"/>
      <c r="E5" s="7"/>
      <c r="F5" s="7"/>
      <c r="G5" s="7"/>
    </row>
    <row r="6" spans="1:10" s="2" customFormat="1" ht="15.75">
      <c r="A6" s="26" t="s">
        <v>17</v>
      </c>
      <c r="B6" s="26"/>
      <c r="C6" s="26"/>
      <c r="D6" s="26"/>
      <c r="E6" s="26"/>
      <c r="F6" s="26"/>
      <c r="G6" s="26"/>
    </row>
    <row r="7" spans="1:10" s="2" customFormat="1" ht="60.75" customHeight="1">
      <c r="A7" s="27" t="s">
        <v>88</v>
      </c>
      <c r="B7" s="27"/>
      <c r="C7" s="27"/>
      <c r="D7" s="27"/>
      <c r="E7" s="27"/>
      <c r="F7" s="27"/>
      <c r="G7" s="27"/>
    </row>
    <row r="8" spans="1:10" s="2" customFormat="1" ht="33.75" customHeight="1">
      <c r="A8" s="28" t="s">
        <v>15</v>
      </c>
      <c r="B8" s="29"/>
      <c r="C8" s="29"/>
      <c r="D8" s="30"/>
      <c r="E8" s="31" t="s">
        <v>30</v>
      </c>
      <c r="F8" s="32"/>
      <c r="G8" s="33"/>
    </row>
    <row r="9" spans="1:10" s="2" customFormat="1" ht="15.75">
      <c r="A9" s="34" t="s">
        <v>14</v>
      </c>
      <c r="B9" s="35"/>
      <c r="C9" s="35"/>
      <c r="D9" s="36"/>
      <c r="E9" s="37" t="s">
        <v>68</v>
      </c>
      <c r="F9" s="38"/>
      <c r="G9" s="39"/>
    </row>
    <row r="10" spans="1:10" s="2" customFormat="1" ht="15.75">
      <c r="A10" s="34" t="s">
        <v>13</v>
      </c>
      <c r="B10" s="35"/>
      <c r="C10" s="35"/>
      <c r="D10" s="36"/>
      <c r="E10" s="40" t="s">
        <v>82</v>
      </c>
      <c r="F10" s="41"/>
      <c r="G10" s="42"/>
    </row>
    <row r="11" spans="1:10" s="2" customFormat="1" ht="45.75" customHeight="1">
      <c r="A11" s="34" t="s">
        <v>12</v>
      </c>
      <c r="B11" s="35"/>
      <c r="C11" s="35"/>
      <c r="D11" s="36"/>
      <c r="E11" s="43" t="s">
        <v>24</v>
      </c>
      <c r="F11" s="44"/>
      <c r="G11" s="45"/>
    </row>
    <row r="12" spans="1:10" s="2" customFormat="1" ht="15.75">
      <c r="A12" s="47" t="s">
        <v>11</v>
      </c>
      <c r="B12" s="48"/>
      <c r="C12" s="48"/>
      <c r="D12" s="49"/>
      <c r="E12" s="50" t="s">
        <v>10</v>
      </c>
      <c r="F12" s="51"/>
      <c r="G12" s="52"/>
      <c r="J12" s="2" t="s">
        <v>16</v>
      </c>
    </row>
    <row r="13" spans="1:10" s="2" customFormat="1" ht="15.75">
      <c r="A13" s="53" t="s">
        <v>9</v>
      </c>
      <c r="B13" s="53"/>
      <c r="C13" s="53" t="s">
        <v>8</v>
      </c>
      <c r="D13" s="53" t="s">
        <v>7</v>
      </c>
      <c r="E13" s="53" t="s">
        <v>6</v>
      </c>
      <c r="F13" s="53" t="s">
        <v>5</v>
      </c>
      <c r="G13" s="53" t="s">
        <v>0</v>
      </c>
    </row>
    <row r="14" spans="1:10" s="2" customFormat="1" ht="15.75">
      <c r="A14" s="6" t="s">
        <v>4</v>
      </c>
      <c r="B14" s="18" t="s">
        <v>3</v>
      </c>
      <c r="C14" s="53"/>
      <c r="D14" s="53"/>
      <c r="E14" s="53"/>
      <c r="F14" s="53"/>
      <c r="G14" s="53"/>
    </row>
    <row r="15" spans="1:10" s="2" customFormat="1" ht="47.25">
      <c r="A15" s="54" t="s">
        <v>19</v>
      </c>
      <c r="B15" s="54" t="s">
        <v>29</v>
      </c>
      <c r="C15" s="56">
        <v>0.28000000000000003</v>
      </c>
      <c r="D15" s="61" t="s">
        <v>25</v>
      </c>
      <c r="E15" s="15" t="s">
        <v>73</v>
      </c>
      <c r="F15" s="10" t="s">
        <v>21</v>
      </c>
      <c r="G15" s="23">
        <v>1403</v>
      </c>
    </row>
    <row r="16" spans="1:10" s="2" customFormat="1" ht="63">
      <c r="A16" s="55"/>
      <c r="B16" s="55"/>
      <c r="C16" s="57"/>
      <c r="D16" s="62"/>
      <c r="E16" s="15" t="s">
        <v>72</v>
      </c>
      <c r="F16" s="10" t="s">
        <v>18</v>
      </c>
      <c r="G16" s="20">
        <v>138.89699999999999</v>
      </c>
    </row>
    <row r="17" spans="1:10" s="2" customFormat="1" ht="31.5">
      <c r="A17" s="55"/>
      <c r="B17" s="55"/>
      <c r="C17" s="57"/>
      <c r="D17" s="62"/>
      <c r="E17" s="15" t="s">
        <v>34</v>
      </c>
      <c r="F17" s="10" t="s">
        <v>1</v>
      </c>
      <c r="G17" s="20">
        <v>0.42099999999999999</v>
      </c>
      <c r="H17" s="2" t="s">
        <v>16</v>
      </c>
    </row>
    <row r="18" spans="1:10" s="2" customFormat="1" ht="31.5">
      <c r="A18" s="55"/>
      <c r="B18" s="55"/>
      <c r="C18" s="57"/>
      <c r="D18" s="62"/>
      <c r="E18" s="15" t="s">
        <v>35</v>
      </c>
      <c r="F18" s="10" t="s">
        <v>74</v>
      </c>
      <c r="G18" s="19">
        <v>135.27000000000001</v>
      </c>
    </row>
    <row r="19" spans="1:10" s="2" customFormat="1" ht="31.5" customHeight="1">
      <c r="A19" s="55"/>
      <c r="B19" s="55"/>
      <c r="C19" s="57"/>
      <c r="D19" s="62"/>
      <c r="E19" s="64" t="s">
        <v>75</v>
      </c>
      <c r="F19" s="12" t="s">
        <v>31</v>
      </c>
      <c r="G19" s="21" t="s">
        <v>69</v>
      </c>
    </row>
    <row r="20" spans="1:10" s="2" customFormat="1" ht="15.75" customHeight="1">
      <c r="A20" s="55"/>
      <c r="B20" s="55"/>
      <c r="C20" s="57"/>
      <c r="D20" s="62"/>
      <c r="E20" s="65"/>
      <c r="F20" s="12" t="s">
        <v>18</v>
      </c>
      <c r="G20" s="20">
        <v>0.42099999999999999</v>
      </c>
    </row>
    <row r="21" spans="1:10" s="2" customFormat="1" ht="60">
      <c r="A21" s="55"/>
      <c r="B21" s="55"/>
      <c r="C21" s="57"/>
      <c r="D21" s="62"/>
      <c r="E21" s="9" t="s">
        <v>36</v>
      </c>
      <c r="F21" s="12" t="s">
        <v>67</v>
      </c>
      <c r="G21" s="20" t="s">
        <v>70</v>
      </c>
      <c r="J21" s="15"/>
    </row>
    <row r="22" spans="1:10" s="2" customFormat="1" ht="15.75">
      <c r="A22" s="55"/>
      <c r="B22" s="55"/>
      <c r="C22" s="57"/>
      <c r="D22" s="62"/>
      <c r="E22" s="9" t="s">
        <v>37</v>
      </c>
      <c r="F22" s="12" t="s">
        <v>32</v>
      </c>
      <c r="G22" s="20" t="s">
        <v>33</v>
      </c>
      <c r="J22" s="17"/>
    </row>
    <row r="23" spans="1:10" s="2" customFormat="1" ht="15.75">
      <c r="A23" s="55"/>
      <c r="B23" s="55"/>
      <c r="C23" s="57"/>
      <c r="D23" s="62"/>
      <c r="E23" s="16" t="s">
        <v>23</v>
      </c>
      <c r="F23" s="12"/>
      <c r="G23" s="20"/>
      <c r="J23" s="17"/>
    </row>
    <row r="24" spans="1:10" s="2" customFormat="1" ht="15.75">
      <c r="A24" s="55"/>
      <c r="B24" s="55"/>
      <c r="C24" s="57"/>
      <c r="D24" s="62"/>
      <c r="E24" s="9" t="s">
        <v>83</v>
      </c>
      <c r="F24" s="10" t="s">
        <v>20</v>
      </c>
      <c r="G24" s="22">
        <v>25.5</v>
      </c>
      <c r="J24" s="17"/>
    </row>
    <row r="25" spans="1:10" s="2" customFormat="1" ht="17.25" customHeight="1">
      <c r="A25" s="55"/>
      <c r="B25" s="55"/>
      <c r="C25" s="57"/>
      <c r="D25" s="62"/>
      <c r="E25" s="64" t="s">
        <v>78</v>
      </c>
      <c r="F25" s="10" t="s">
        <v>20</v>
      </c>
      <c r="G25" s="22">
        <v>10.199999999999999</v>
      </c>
      <c r="J25" s="17"/>
    </row>
    <row r="26" spans="1:10" s="2" customFormat="1" ht="15.75">
      <c r="A26" s="55"/>
      <c r="B26" s="55"/>
      <c r="C26" s="57"/>
      <c r="D26" s="62"/>
      <c r="E26" s="66"/>
      <c r="F26" s="10" t="s">
        <v>20</v>
      </c>
      <c r="G26" s="19">
        <v>6.63</v>
      </c>
      <c r="J26" s="17"/>
    </row>
    <row r="27" spans="1:10" s="2" customFormat="1" ht="15.75">
      <c r="A27" s="55"/>
      <c r="B27" s="55"/>
      <c r="C27" s="57"/>
      <c r="D27" s="62"/>
      <c r="E27" s="65"/>
      <c r="F27" s="10" t="s">
        <v>18</v>
      </c>
      <c r="G27" s="20">
        <v>9.282</v>
      </c>
      <c r="J27" s="17"/>
    </row>
    <row r="28" spans="1:10" s="2" customFormat="1" ht="31.5">
      <c r="A28" s="55"/>
      <c r="B28" s="55"/>
      <c r="C28" s="57"/>
      <c r="D28" s="62"/>
      <c r="E28" s="9" t="s">
        <v>76</v>
      </c>
      <c r="F28" s="10" t="s">
        <v>80</v>
      </c>
      <c r="G28" s="23" t="s">
        <v>79</v>
      </c>
      <c r="J28" s="17"/>
    </row>
    <row r="29" spans="1:10" s="2" customFormat="1" ht="15.75" customHeight="1">
      <c r="A29" s="55"/>
      <c r="B29" s="55"/>
      <c r="C29" s="57"/>
      <c r="D29" s="62"/>
      <c r="E29" s="64" t="s">
        <v>81</v>
      </c>
      <c r="F29" s="10" t="s">
        <v>22</v>
      </c>
      <c r="G29" s="23">
        <v>216</v>
      </c>
    </row>
    <row r="30" spans="1:10" s="2" customFormat="1" ht="15.75">
      <c r="A30" s="55"/>
      <c r="B30" s="55"/>
      <c r="C30" s="57"/>
      <c r="D30" s="62"/>
      <c r="E30" s="66"/>
      <c r="F30" s="10" t="s">
        <v>20</v>
      </c>
      <c r="G30" s="21">
        <v>0.12959999999999999</v>
      </c>
    </row>
    <row r="31" spans="1:10" s="2" customFormat="1" ht="15.75">
      <c r="A31" s="55"/>
      <c r="B31" s="55"/>
      <c r="C31" s="57"/>
      <c r="D31" s="62"/>
      <c r="E31" s="66"/>
      <c r="F31" s="10" t="s">
        <v>20</v>
      </c>
      <c r="G31" s="20">
        <v>12.744</v>
      </c>
    </row>
    <row r="32" spans="1:10" s="2" customFormat="1" ht="15.75">
      <c r="A32" s="55"/>
      <c r="B32" s="55"/>
      <c r="C32" s="57"/>
      <c r="D32" s="62"/>
      <c r="E32" s="65"/>
      <c r="F32" s="10" t="s">
        <v>20</v>
      </c>
      <c r="G32" s="21">
        <v>3.456</v>
      </c>
    </row>
    <row r="33" spans="1:10" s="2" customFormat="1" ht="15.75">
      <c r="A33" s="55"/>
      <c r="B33" s="55"/>
      <c r="C33" s="57"/>
      <c r="D33" s="62"/>
      <c r="E33" s="16" t="s">
        <v>27</v>
      </c>
      <c r="F33" s="10"/>
      <c r="G33" s="20"/>
      <c r="J33" s="17"/>
    </row>
    <row r="34" spans="1:10" s="2" customFormat="1" ht="30">
      <c r="A34" s="55"/>
      <c r="B34" s="55"/>
      <c r="C34" s="57"/>
      <c r="D34" s="62"/>
      <c r="E34" s="9" t="s">
        <v>38</v>
      </c>
      <c r="F34" s="10" t="s">
        <v>20</v>
      </c>
      <c r="G34" s="22">
        <v>65.599999999999994</v>
      </c>
      <c r="J34" s="17"/>
    </row>
    <row r="35" spans="1:10" s="2" customFormat="1" ht="15.75">
      <c r="A35" s="55"/>
      <c r="B35" s="55"/>
      <c r="C35" s="57"/>
      <c r="D35" s="62"/>
      <c r="E35" s="9" t="s">
        <v>39</v>
      </c>
      <c r="F35" s="10" t="s">
        <v>32</v>
      </c>
      <c r="G35" s="20" t="s">
        <v>71</v>
      </c>
      <c r="J35" s="17"/>
    </row>
    <row r="36" spans="1:10" s="2" customFormat="1" ht="30">
      <c r="A36" s="55"/>
      <c r="B36" s="55"/>
      <c r="C36" s="57"/>
      <c r="D36" s="62"/>
      <c r="E36" s="9" t="s">
        <v>40</v>
      </c>
      <c r="F36" s="10" t="s">
        <v>26</v>
      </c>
      <c r="G36" s="23">
        <v>5</v>
      </c>
      <c r="J36" s="17"/>
    </row>
    <row r="37" spans="1:10" s="2" customFormat="1" ht="30">
      <c r="A37" s="55"/>
      <c r="B37" s="55"/>
      <c r="C37" s="57"/>
      <c r="D37" s="62"/>
      <c r="E37" s="9" t="s">
        <v>41</v>
      </c>
      <c r="F37" s="10" t="s">
        <v>28</v>
      </c>
      <c r="G37" s="23">
        <v>5</v>
      </c>
      <c r="J37" s="17"/>
    </row>
    <row r="38" spans="1:10" s="2" customFormat="1" ht="30">
      <c r="A38" s="55"/>
      <c r="B38" s="55"/>
      <c r="C38" s="57"/>
      <c r="D38" s="62"/>
      <c r="E38" s="9" t="s">
        <v>42</v>
      </c>
      <c r="F38" s="10" t="s">
        <v>20</v>
      </c>
      <c r="G38" s="19">
        <v>2.0499999999999998</v>
      </c>
      <c r="J38" s="17"/>
    </row>
    <row r="39" spans="1:10" s="2" customFormat="1" ht="15.75">
      <c r="A39" s="55"/>
      <c r="B39" s="55"/>
      <c r="C39" s="57"/>
      <c r="D39" s="62"/>
      <c r="E39" s="9" t="s">
        <v>43</v>
      </c>
      <c r="F39" s="10" t="s">
        <v>18</v>
      </c>
      <c r="G39" s="20">
        <v>0.2</v>
      </c>
      <c r="J39" s="17"/>
    </row>
    <row r="40" spans="1:10" s="2" customFormat="1" ht="15.75">
      <c r="A40" s="55"/>
      <c r="B40" s="55"/>
      <c r="C40" s="57"/>
      <c r="D40" s="62"/>
      <c r="E40" s="9" t="s">
        <v>44</v>
      </c>
      <c r="F40" s="10" t="s">
        <v>26</v>
      </c>
      <c r="G40" s="23">
        <v>5</v>
      </c>
      <c r="J40" s="17"/>
    </row>
    <row r="41" spans="1:10" s="2" customFormat="1" ht="15.75">
      <c r="A41" s="55"/>
      <c r="B41" s="55"/>
      <c r="C41" s="57"/>
      <c r="D41" s="62"/>
      <c r="E41" s="9" t="s">
        <v>45</v>
      </c>
      <c r="F41" s="10" t="s">
        <v>26</v>
      </c>
      <c r="G41" s="23">
        <v>5</v>
      </c>
      <c r="J41" s="17"/>
    </row>
    <row r="42" spans="1:10" s="2" customFormat="1" ht="30">
      <c r="A42" s="55"/>
      <c r="B42" s="55"/>
      <c r="C42" s="57"/>
      <c r="D42" s="62"/>
      <c r="E42" s="9" t="s">
        <v>48</v>
      </c>
      <c r="F42" s="10" t="s">
        <v>46</v>
      </c>
      <c r="G42" s="20" t="s">
        <v>47</v>
      </c>
      <c r="J42" s="17"/>
    </row>
    <row r="43" spans="1:10" s="2" customFormat="1" ht="15.75">
      <c r="A43" s="55"/>
      <c r="B43" s="55"/>
      <c r="C43" s="57"/>
      <c r="D43" s="62"/>
      <c r="E43" s="9" t="s">
        <v>49</v>
      </c>
      <c r="F43" s="10" t="s">
        <v>26</v>
      </c>
      <c r="G43" s="19">
        <v>5</v>
      </c>
      <c r="J43" s="17"/>
    </row>
    <row r="44" spans="1:10" s="2" customFormat="1" ht="15.75">
      <c r="A44" s="55"/>
      <c r="B44" s="55"/>
      <c r="C44" s="57"/>
      <c r="D44" s="62"/>
      <c r="E44" s="9" t="s">
        <v>50</v>
      </c>
      <c r="F44" s="10" t="s">
        <v>26</v>
      </c>
      <c r="G44" s="23">
        <v>10</v>
      </c>
      <c r="J44" s="17"/>
    </row>
    <row r="45" spans="1:10" s="2" customFormat="1" ht="15.75">
      <c r="A45" s="55"/>
      <c r="B45" s="55"/>
      <c r="C45" s="57"/>
      <c r="D45" s="62"/>
      <c r="E45" s="9" t="s">
        <v>51</v>
      </c>
      <c r="F45" s="10" t="s">
        <v>22</v>
      </c>
      <c r="G45" s="23">
        <v>135</v>
      </c>
      <c r="J45" s="17"/>
    </row>
    <row r="46" spans="1:10" s="2" customFormat="1" ht="15.75">
      <c r="A46" s="55"/>
      <c r="B46" s="55"/>
      <c r="C46" s="57"/>
      <c r="D46" s="62"/>
      <c r="E46" s="9" t="s">
        <v>52</v>
      </c>
      <c r="F46" s="10" t="s">
        <v>22</v>
      </c>
      <c r="G46" s="22">
        <v>140.4</v>
      </c>
      <c r="J46" s="17"/>
    </row>
    <row r="47" spans="1:10" s="2" customFormat="1" ht="15.75">
      <c r="A47" s="55"/>
      <c r="B47" s="55"/>
      <c r="C47" s="57"/>
      <c r="D47" s="62"/>
      <c r="E47" s="9" t="s">
        <v>53</v>
      </c>
      <c r="F47" s="10" t="s">
        <v>26</v>
      </c>
      <c r="G47" s="23">
        <v>10</v>
      </c>
      <c r="J47" s="17"/>
    </row>
    <row r="48" spans="1:10" s="2" customFormat="1" ht="30">
      <c r="A48" s="55"/>
      <c r="B48" s="55"/>
      <c r="C48" s="57"/>
      <c r="D48" s="62"/>
      <c r="E48" s="9" t="s">
        <v>54</v>
      </c>
      <c r="F48" s="10" t="s">
        <v>22</v>
      </c>
      <c r="G48" s="23">
        <v>135</v>
      </c>
      <c r="J48" s="17"/>
    </row>
    <row r="49" spans="1:10" s="2" customFormat="1" ht="15.75">
      <c r="A49" s="55"/>
      <c r="B49" s="55"/>
      <c r="C49" s="57"/>
      <c r="D49" s="62"/>
      <c r="E49" s="9" t="s">
        <v>55</v>
      </c>
      <c r="F49" s="10" t="s">
        <v>20</v>
      </c>
      <c r="G49" s="19">
        <v>20.25</v>
      </c>
      <c r="J49" s="17"/>
    </row>
    <row r="50" spans="1:10" s="2" customFormat="1" ht="15.75">
      <c r="A50" s="55"/>
      <c r="B50" s="55"/>
      <c r="C50" s="57"/>
      <c r="D50" s="62"/>
      <c r="E50" s="9" t="s">
        <v>56</v>
      </c>
      <c r="F50" s="10" t="s">
        <v>18</v>
      </c>
      <c r="G50" s="20">
        <v>32.4</v>
      </c>
      <c r="J50" s="17"/>
    </row>
    <row r="51" spans="1:10" s="2" customFormat="1" ht="45">
      <c r="A51" s="55"/>
      <c r="B51" s="55"/>
      <c r="C51" s="57"/>
      <c r="D51" s="62"/>
      <c r="E51" s="9" t="s">
        <v>57</v>
      </c>
      <c r="F51" s="10" t="s">
        <v>18</v>
      </c>
      <c r="G51" s="20">
        <v>32.4</v>
      </c>
      <c r="J51" s="17"/>
    </row>
    <row r="52" spans="1:10" s="2" customFormat="1" ht="45">
      <c r="A52" s="55"/>
      <c r="B52" s="55"/>
      <c r="C52" s="57"/>
      <c r="D52" s="62"/>
      <c r="E52" s="9" t="s">
        <v>58</v>
      </c>
      <c r="F52" s="10" t="s">
        <v>22</v>
      </c>
      <c r="G52" s="23">
        <v>50</v>
      </c>
      <c r="J52" s="17"/>
    </row>
    <row r="53" spans="1:10" s="2" customFormat="1" ht="30">
      <c r="A53" s="55"/>
      <c r="B53" s="55"/>
      <c r="C53" s="57"/>
      <c r="D53" s="62"/>
      <c r="E53" s="9" t="s">
        <v>59</v>
      </c>
      <c r="F53" s="10" t="s">
        <v>26</v>
      </c>
      <c r="G53" s="23">
        <v>5</v>
      </c>
      <c r="J53" s="17"/>
    </row>
    <row r="54" spans="1:10" s="2" customFormat="1" ht="15.75">
      <c r="A54" s="55"/>
      <c r="B54" s="55"/>
      <c r="C54" s="57"/>
      <c r="D54" s="62"/>
      <c r="E54" s="9" t="s">
        <v>60</v>
      </c>
      <c r="F54" s="10" t="s">
        <v>26</v>
      </c>
      <c r="G54" s="23">
        <v>5</v>
      </c>
      <c r="J54" s="17"/>
    </row>
    <row r="55" spans="1:10" s="2" customFormat="1" ht="15.75">
      <c r="A55" s="55"/>
      <c r="B55" s="55"/>
      <c r="C55" s="57"/>
      <c r="D55" s="62"/>
      <c r="E55" s="9" t="s">
        <v>61</v>
      </c>
      <c r="F55" s="10" t="s">
        <v>26</v>
      </c>
      <c r="G55" s="23">
        <v>5</v>
      </c>
      <c r="J55" s="17"/>
    </row>
    <row r="56" spans="1:10" s="2" customFormat="1" ht="15.75">
      <c r="A56" s="55"/>
      <c r="B56" s="55"/>
      <c r="C56" s="57"/>
      <c r="D56" s="62"/>
      <c r="E56" s="9" t="s">
        <v>62</v>
      </c>
      <c r="F56" s="10" t="s">
        <v>26</v>
      </c>
      <c r="G56" s="23">
        <v>5</v>
      </c>
      <c r="J56" s="17"/>
    </row>
    <row r="57" spans="1:10" s="2" customFormat="1" ht="15.75">
      <c r="A57" s="55"/>
      <c r="B57" s="55"/>
      <c r="C57" s="57"/>
      <c r="D57" s="62"/>
      <c r="E57" s="9" t="s">
        <v>77</v>
      </c>
      <c r="F57" s="10" t="s">
        <v>26</v>
      </c>
      <c r="G57" s="23">
        <v>5</v>
      </c>
      <c r="J57" s="17"/>
    </row>
    <row r="58" spans="1:10" s="2" customFormat="1" ht="15.75">
      <c r="A58" s="55"/>
      <c r="B58" s="55"/>
      <c r="C58" s="57"/>
      <c r="D58" s="62"/>
      <c r="E58" s="9" t="s">
        <v>63</v>
      </c>
      <c r="F58" s="10" t="s">
        <v>26</v>
      </c>
      <c r="G58" s="23">
        <v>5</v>
      </c>
      <c r="J58" s="17"/>
    </row>
    <row r="59" spans="1:10" s="2" customFormat="1" ht="15.75">
      <c r="A59" s="55"/>
      <c r="B59" s="55"/>
      <c r="C59" s="57"/>
      <c r="D59" s="62"/>
      <c r="E59" s="9" t="s">
        <v>64</v>
      </c>
      <c r="F59" s="10" t="s">
        <v>26</v>
      </c>
      <c r="G59" s="23">
        <v>5</v>
      </c>
      <c r="J59" s="17"/>
    </row>
    <row r="60" spans="1:10" s="2" customFormat="1" ht="15.75">
      <c r="A60" s="55"/>
      <c r="B60" s="55"/>
      <c r="C60" s="57"/>
      <c r="D60" s="62"/>
      <c r="E60" s="9" t="s">
        <v>65</v>
      </c>
      <c r="F60" s="10" t="s">
        <v>26</v>
      </c>
      <c r="G60" s="23">
        <v>5</v>
      </c>
      <c r="J60" s="17"/>
    </row>
    <row r="61" spans="1:10" s="2" customFormat="1" ht="15.75">
      <c r="A61" s="55"/>
      <c r="B61" s="55"/>
      <c r="C61" s="57"/>
      <c r="D61" s="62"/>
      <c r="E61" s="9" t="s">
        <v>66</v>
      </c>
      <c r="F61" s="10" t="s">
        <v>26</v>
      </c>
      <c r="G61" s="23">
        <v>5</v>
      </c>
    </row>
    <row r="62" spans="1:10" s="2" customFormat="1" ht="15.75">
      <c r="A62" s="5" t="s">
        <v>2</v>
      </c>
      <c r="B62" s="5"/>
      <c r="C62" s="14">
        <f>C15</f>
        <v>0.28000000000000003</v>
      </c>
      <c r="D62" s="4"/>
      <c r="E62" s="3"/>
      <c r="F62" s="11"/>
      <c r="G62" s="13"/>
    </row>
    <row r="63" spans="1:10" s="2" customFormat="1" ht="15.75">
      <c r="A63" s="58"/>
      <c r="B63" s="58"/>
      <c r="C63" s="58"/>
      <c r="D63" s="58"/>
      <c r="E63" s="46"/>
      <c r="F63" s="46"/>
      <c r="G63" s="46"/>
    </row>
    <row r="64" spans="1:10" ht="26.25" customHeight="1">
      <c r="A64" s="67" t="s">
        <v>85</v>
      </c>
      <c r="B64" s="67"/>
      <c r="C64" s="67"/>
      <c r="D64" s="67"/>
      <c r="E64" s="68" t="s">
        <v>86</v>
      </c>
      <c r="F64" s="68"/>
      <c r="G64" s="68"/>
    </row>
    <row r="65" spans="1:7" ht="47.25" customHeight="1">
      <c r="A65" s="58"/>
      <c r="B65" s="58"/>
      <c r="C65" s="58"/>
      <c r="D65" s="58"/>
      <c r="E65" s="63" t="s">
        <v>87</v>
      </c>
      <c r="F65" s="63"/>
      <c r="G65" s="63"/>
    </row>
    <row r="66" spans="1:7" ht="68.25" customHeight="1">
      <c r="A66" s="58"/>
      <c r="B66" s="58"/>
      <c r="C66" s="58"/>
      <c r="D66" s="58"/>
      <c r="E66" s="59"/>
      <c r="F66" s="60"/>
      <c r="G66" s="60"/>
    </row>
  </sheetData>
  <mergeCells count="34">
    <mergeCell ref="A66:D66"/>
    <mergeCell ref="E66:G66"/>
    <mergeCell ref="D15:D61"/>
    <mergeCell ref="A63:D63"/>
    <mergeCell ref="A65:D65"/>
    <mergeCell ref="E65:G65"/>
    <mergeCell ref="E19:E20"/>
    <mergeCell ref="E25:E27"/>
    <mergeCell ref="E29:E32"/>
    <mergeCell ref="A64:D64"/>
    <mergeCell ref="E64:G64"/>
    <mergeCell ref="E63:G63"/>
    <mergeCell ref="A12:D12"/>
    <mergeCell ref="E12:G12"/>
    <mergeCell ref="A13:B13"/>
    <mergeCell ref="C13:C14"/>
    <mergeCell ref="D13:D14"/>
    <mergeCell ref="E13:E14"/>
    <mergeCell ref="F13:F14"/>
    <mergeCell ref="G13:G14"/>
    <mergeCell ref="A15:A61"/>
    <mergeCell ref="B15:B61"/>
    <mergeCell ref="C15:C61"/>
    <mergeCell ref="A9:D9"/>
    <mergeCell ref="E9:G9"/>
    <mergeCell ref="A10:D10"/>
    <mergeCell ref="E10:G10"/>
    <mergeCell ref="A11:D11"/>
    <mergeCell ref="E11:G11"/>
    <mergeCell ref="E1:G4"/>
    <mergeCell ref="A6:G6"/>
    <mergeCell ref="A7:G7"/>
    <mergeCell ref="A8:D8"/>
    <mergeCell ref="E8:G8"/>
  </mergeCells>
  <pageMargins left="0.7" right="0.7" top="0.75" bottom="0.75" header="0.3" footer="0.3"/>
  <pageSetup paperSize="9" scale="4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ул.141 Стр. дивизии</vt:lpstr>
      <vt:lpstr>'ул.141 Стр. дивизии'!Область_печати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Яценко Мария Васильевна</dc:creator>
  <cp:lastModifiedBy>Косякова</cp:lastModifiedBy>
  <cp:lastPrinted>2025-06-09T05:53:14Z</cp:lastPrinted>
  <dcterms:created xsi:type="dcterms:W3CDTF">2020-09-30T08:50:27Z</dcterms:created>
  <dcterms:modified xsi:type="dcterms:W3CDTF">2025-06-09T05:54:11Z</dcterms:modified>
</cp:coreProperties>
</file>